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theramex-my.sharepoint.com/personal/bally_holmes_theramex_com/Documents/Documents/Disclosures/"/>
    </mc:Choice>
  </mc:AlternateContent>
  <xr:revisionPtr revIDLastSave="0" documentId="8_{7FEA03FB-03E5-4C37-8BFF-A857E9B0E8BC}" xr6:coauthVersionLast="47" xr6:coauthVersionMax="47" xr10:uidLastSave="{00000000-0000-0000-0000-000000000000}"/>
  <bookViews>
    <workbookView xWindow="-108" yWindow="-108" windowWidth="30936" windowHeight="16776" xr2:uid="{3B45C5DB-F581-4F17-A85E-E4EC915FBA8C}"/>
  </bookViews>
  <sheets>
    <sheet name="ABPI 2025 Aggregated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142" i="1" l="1"/>
  <c r="AC141" i="1"/>
  <c r="AC140" i="1"/>
  <c r="AC139" i="1"/>
  <c r="AC138" i="1"/>
  <c r="AC137" i="1"/>
  <c r="AC136" i="1"/>
  <c r="AC135" i="1"/>
  <c r="AC134" i="1"/>
  <c r="AC133" i="1"/>
  <c r="AC132" i="1"/>
  <c r="AC131" i="1"/>
  <c r="AC130" i="1"/>
  <c r="AC129" i="1"/>
  <c r="AC128" i="1"/>
  <c r="AC127" i="1"/>
  <c r="AC126" i="1"/>
  <c r="AC125" i="1"/>
  <c r="AC124" i="1"/>
  <c r="AC123" i="1"/>
  <c r="AC122" i="1"/>
  <c r="AC121" i="1"/>
  <c r="AC120" i="1"/>
  <c r="AC119" i="1"/>
  <c r="AC118" i="1"/>
  <c r="AC117" i="1"/>
  <c r="AC116" i="1"/>
  <c r="AC115" i="1"/>
  <c r="AC114" i="1"/>
  <c r="AC113" i="1"/>
  <c r="AC112" i="1"/>
  <c r="AC111" i="1"/>
  <c r="AC110" i="1"/>
  <c r="AC109" i="1"/>
  <c r="AC108" i="1"/>
  <c r="AC107" i="1"/>
  <c r="AC106" i="1"/>
  <c r="AC105" i="1"/>
  <c r="AC104" i="1"/>
  <c r="AC103" i="1"/>
  <c r="AC102" i="1"/>
  <c r="AC101" i="1"/>
  <c r="AC100" i="1"/>
  <c r="AC99" i="1"/>
  <c r="AC98" i="1"/>
  <c r="AC97" i="1"/>
  <c r="AC96" i="1"/>
  <c r="AC95" i="1"/>
  <c r="AC94" i="1"/>
  <c r="AC93" i="1"/>
  <c r="AC92" i="1"/>
  <c r="AC91" i="1"/>
  <c r="AC90" i="1"/>
  <c r="AC89" i="1"/>
  <c r="AC88" i="1"/>
  <c r="AC87" i="1"/>
  <c r="AC86" i="1"/>
  <c r="AC85" i="1"/>
  <c r="AC84" i="1"/>
  <c r="AC83" i="1"/>
  <c r="AC82" i="1"/>
  <c r="AC81" i="1"/>
  <c r="AC80" i="1"/>
  <c r="AC79" i="1"/>
  <c r="AC78" i="1"/>
  <c r="AC77" i="1"/>
  <c r="AC76" i="1"/>
  <c r="AC75" i="1"/>
  <c r="AC74" i="1"/>
  <c r="AC73" i="1"/>
  <c r="AC72" i="1"/>
  <c r="AC71" i="1"/>
  <c r="AC70" i="1"/>
  <c r="AC69" i="1"/>
  <c r="AC68" i="1"/>
  <c r="AC67" i="1"/>
  <c r="AC66" i="1"/>
  <c r="AC65" i="1"/>
  <c r="AC64" i="1"/>
  <c r="AC63" i="1"/>
  <c r="AC62" i="1"/>
  <c r="AC61" i="1"/>
  <c r="AC60" i="1"/>
  <c r="AC59" i="1"/>
  <c r="AC58" i="1"/>
  <c r="AC57" i="1"/>
  <c r="AC56" i="1"/>
  <c r="AC55" i="1"/>
  <c r="AC54" i="1"/>
  <c r="AC53" i="1"/>
  <c r="AC52" i="1"/>
  <c r="AC51" i="1"/>
  <c r="AC50" i="1"/>
  <c r="AC49" i="1"/>
  <c r="AC48" i="1"/>
  <c r="AC47" i="1"/>
  <c r="AC46" i="1"/>
  <c r="AC45" i="1"/>
  <c r="AC44" i="1"/>
  <c r="AC43" i="1"/>
  <c r="AC42" i="1"/>
  <c r="AC41" i="1"/>
  <c r="AC40" i="1"/>
  <c r="AC39" i="1"/>
  <c r="AC38" i="1"/>
  <c r="AC37" i="1"/>
  <c r="AC36" i="1"/>
  <c r="AC35" i="1"/>
  <c r="AC34" i="1"/>
  <c r="AC33" i="1"/>
  <c r="AC32" i="1"/>
  <c r="AC31" i="1"/>
  <c r="AC30" i="1"/>
  <c r="AC29" i="1"/>
  <c r="AC28" i="1"/>
  <c r="AC27" i="1"/>
  <c r="AC26" i="1"/>
  <c r="AC25" i="1"/>
  <c r="AC24" i="1"/>
  <c r="AC23" i="1"/>
  <c r="AC22" i="1"/>
  <c r="AC21" i="1"/>
  <c r="AC20" i="1"/>
  <c r="AC19" i="1"/>
  <c r="AC18" i="1"/>
  <c r="AC17" i="1"/>
  <c r="AC16" i="1"/>
  <c r="AC15" i="1"/>
  <c r="AC11" i="1"/>
  <c r="AC9" i="1"/>
</calcChain>
</file>

<file path=xl/sharedStrings.xml><?xml version="1.0" encoding="utf-8"?>
<sst xmlns="http://schemas.openxmlformats.org/spreadsheetml/2006/main" count="590" uniqueCount="350">
  <si>
    <t>DISCLOSURE OF PAYMENTS TO HEALTHCARE PROFESSIONALS (HCPs), OTHER RELEVANT DECISION MAKERS (ORDMs) AND HEALTHCARE ORGANISATIONS (HCOs)
2024 ABPI CODE OF PRACTICE ( Clause 28)</t>
  </si>
  <si>
    <t>Full Name</t>
  </si>
  <si>
    <r>
      <t>HCPs/ORDMs:</t>
    </r>
    <r>
      <rPr>
        <b/>
        <sz val="13"/>
        <color indexed="8"/>
        <rFont val="Calibri"/>
        <family val="2"/>
      </rPr>
      <t xml:space="preserve"> City of Principal Practice  HCOs: city where registered</t>
    </r>
  </si>
  <si>
    <t>Country of Principal Practice</t>
  </si>
  <si>
    <t>Principal Practice Address</t>
  </si>
  <si>
    <t>Unique country local identifier OPTIONAL (Note 3)</t>
  </si>
  <si>
    <r>
      <t xml:space="preserve">Collaborative Working
 (which includes Joint Working) </t>
    </r>
    <r>
      <rPr>
        <b/>
        <i/>
        <sz val="13"/>
        <color indexed="23"/>
        <rFont val="Calibri"/>
        <family val="2"/>
      </rPr>
      <t xml:space="preserve">
</t>
    </r>
    <r>
      <rPr>
        <b/>
        <i/>
        <sz val="13"/>
        <color indexed="62"/>
        <rFont val="Calibri"/>
        <family val="2"/>
      </rPr>
      <t>(Clauses 20 &amp; 28)</t>
    </r>
  </si>
  <si>
    <r>
      <t xml:space="preserve">Donations and Grants to HCOs </t>
    </r>
    <r>
      <rPr>
        <b/>
        <sz val="13"/>
        <color indexed="62"/>
        <rFont val="Calibri"/>
        <family val="2"/>
      </rPr>
      <t xml:space="preserve"> </t>
    </r>
    <r>
      <rPr>
        <b/>
        <i/>
        <sz val="13"/>
        <color indexed="62"/>
        <rFont val="Calibri"/>
        <family val="2"/>
      </rPr>
      <t>(Clauses 23 &amp; 28)</t>
    </r>
  </si>
  <si>
    <r>
      <t xml:space="preserve">Contribution to costs of Events
</t>
    </r>
    <r>
      <rPr>
        <b/>
        <i/>
        <sz val="13"/>
        <color indexed="14"/>
        <rFont val="Calibri"/>
        <family val="2"/>
      </rPr>
      <t xml:space="preserve"> </t>
    </r>
    <r>
      <rPr>
        <b/>
        <i/>
        <sz val="13"/>
        <color indexed="62"/>
        <rFont val="Calibri"/>
        <family val="2"/>
      </rPr>
      <t>(Clauses 10 &amp; 28)</t>
    </r>
    <r>
      <rPr>
        <b/>
        <i/>
        <sz val="13"/>
        <color indexed="14"/>
        <rFont val="Calibri"/>
        <family val="2"/>
      </rPr>
      <t xml:space="preserve"> </t>
    </r>
  </si>
  <si>
    <r>
      <t xml:space="preserve">Contracted Services
</t>
    </r>
    <r>
      <rPr>
        <b/>
        <i/>
        <sz val="13"/>
        <color indexed="62"/>
        <rFont val="Calibri"/>
        <family val="2"/>
      </rPr>
      <t xml:space="preserve"> (Clauses 24 &amp; 28)</t>
    </r>
    <r>
      <rPr>
        <b/>
        <sz val="13"/>
        <color indexed="62"/>
        <rFont val="Calibri"/>
        <family val="2"/>
      </rPr>
      <t xml:space="preserve">  </t>
    </r>
  </si>
  <si>
    <r>
      <t xml:space="preserve">Blank Column </t>
    </r>
    <r>
      <rPr>
        <i/>
        <sz val="13"/>
        <rFont val="Calibri"/>
        <family val="2"/>
      </rPr>
      <t>(Clause X)</t>
    </r>
  </si>
  <si>
    <r>
      <t xml:space="preserve">   TOTAL               </t>
    </r>
    <r>
      <rPr>
        <b/>
        <i/>
        <sz val="13"/>
        <color indexed="8"/>
        <rFont val="Calibri"/>
        <family val="2"/>
      </rPr>
      <t/>
    </r>
  </si>
  <si>
    <r>
      <t xml:space="preserve"> (</t>
    </r>
    <r>
      <rPr>
        <b/>
        <i/>
        <sz val="13"/>
        <color indexed="62"/>
        <rFont val="Calibri"/>
        <family val="2"/>
      </rPr>
      <t>Clause 28</t>
    </r>
    <r>
      <rPr>
        <sz val="13"/>
        <color indexed="62"/>
        <rFont val="Calibri"/>
        <family val="2"/>
      </rPr>
      <t xml:space="preserve"> )</t>
    </r>
  </si>
  <si>
    <r>
      <rPr>
        <b/>
        <i/>
        <sz val="13"/>
        <color indexed="62"/>
        <rFont val="Calibri"/>
        <family val="2"/>
      </rPr>
      <t>(Clause 28)</t>
    </r>
    <r>
      <rPr>
        <i/>
        <sz val="13"/>
        <color indexed="62"/>
        <rFont val="Calibri"/>
        <family val="2"/>
      </rPr>
      <t xml:space="preserve"> </t>
    </r>
  </si>
  <si>
    <t xml:space="preserve">(Clause 28) </t>
  </si>
  <si>
    <t>(Clause 28)</t>
  </si>
  <si>
    <t>Sponsorship agreements with HCOs / third party organisations appointed by HCOs to manage an Event (Note M)</t>
  </si>
  <si>
    <t xml:space="preserve">Registration Fees </t>
  </si>
  <si>
    <t xml:space="preserve">Travel &amp; Accommodation </t>
  </si>
  <si>
    <t>Fees</t>
  </si>
  <si>
    <t>Expenses</t>
  </si>
  <si>
    <t>Title</t>
  </si>
  <si>
    <t>First Name</t>
  </si>
  <si>
    <t>Initial</t>
  </si>
  <si>
    <t>Last Name</t>
  </si>
  <si>
    <t>Speciality</t>
  </si>
  <si>
    <t>Role</t>
  </si>
  <si>
    <t>HCPs/ORDMs: City of Principal Practice  HCOs: city where registered</t>
  </si>
  <si>
    <t>Institution Name</t>
  </si>
  <si>
    <t>Location</t>
  </si>
  <si>
    <t>Address Line 1</t>
  </si>
  <si>
    <t>Address Line 2</t>
  </si>
  <si>
    <t>Post Code</t>
  </si>
  <si>
    <t>Email</t>
  </si>
  <si>
    <t>Local Register ID or Third Party Database ID</t>
  </si>
  <si>
    <t>INDIVIDUAL</t>
  </si>
  <si>
    <t>HCPs and ORDMs</t>
  </si>
  <si>
    <r>
      <t xml:space="preserve">INDIVIDUAL NAMED DISCLOSURE - one line per HCP/ORDM </t>
    </r>
    <r>
      <rPr>
        <i/>
        <sz val="12"/>
        <color indexed="9"/>
        <rFont val="Calibri"/>
        <family val="2"/>
      </rPr>
      <t>(i.e. all transfers of value during a year for an individual HCP will be summed up: itemization should be available for the individual Recipient or public authorities' consultation only, as appropriate)</t>
    </r>
  </si>
  <si>
    <r>
      <t>OTHER, NOT INCLUDED ABOVE -</t>
    </r>
    <r>
      <rPr>
        <i/>
        <sz val="12"/>
        <color indexed="10"/>
        <rFont val="Calibri"/>
        <family val="2"/>
      </rPr>
      <t xml:space="preserve"> where information cannot be disclosed on an individual basis for legal reasons</t>
    </r>
  </si>
  <si>
    <r>
      <t xml:space="preserve">Aggregate amount attributable to transfers of value to such Recipients </t>
    </r>
    <r>
      <rPr>
        <i/>
        <sz val="12"/>
        <color indexed="57"/>
        <rFont val="Calibri"/>
        <family val="2"/>
      </rPr>
      <t xml:space="preserve">- </t>
    </r>
    <r>
      <rPr>
        <i/>
        <sz val="12"/>
        <color indexed="19"/>
        <rFont val="Calibri"/>
        <family val="2"/>
      </rPr>
      <t xml:space="preserve">Template &amp; </t>
    </r>
    <r>
      <rPr>
        <b/>
        <i/>
        <sz val="12"/>
        <color indexed="62"/>
        <rFont val="Calibri"/>
        <family val="2"/>
      </rPr>
      <t>Clause 28</t>
    </r>
  </si>
  <si>
    <t>N/A</t>
  </si>
  <si>
    <r>
      <rPr>
        <b/>
        <sz val="12"/>
        <color indexed="8"/>
        <rFont val="Calibri"/>
        <family val="2"/>
      </rPr>
      <t xml:space="preserve">Number of Recipients in aggregate disclosure </t>
    </r>
    <r>
      <rPr>
        <i/>
        <sz val="12"/>
        <color indexed="19"/>
        <rFont val="Calibri"/>
        <family val="2"/>
      </rPr>
      <t xml:space="preserve">- Template &amp; </t>
    </r>
    <r>
      <rPr>
        <b/>
        <i/>
        <sz val="12"/>
        <color indexed="62"/>
        <rFont val="Calibri"/>
        <family val="2"/>
      </rPr>
      <t>Clause 28</t>
    </r>
  </si>
  <si>
    <r>
      <rPr>
        <b/>
        <sz val="12"/>
        <color indexed="8"/>
        <rFont val="Calibri"/>
        <family val="2"/>
      </rPr>
      <t>Number of Recipients disclosed in aggregate as a</t>
    </r>
    <r>
      <rPr>
        <b/>
        <sz val="12"/>
        <color indexed="8"/>
        <rFont val="Calibri"/>
        <family val="2"/>
      </rPr>
      <t xml:space="preserve"> </t>
    </r>
    <r>
      <rPr>
        <b/>
        <i/>
        <sz val="12"/>
        <color indexed="8"/>
        <rFont val="Calibri"/>
        <family val="2"/>
      </rPr>
      <t xml:space="preserve">% of all Recipients (individual &amp; aggregate disclosures)  </t>
    </r>
    <r>
      <rPr>
        <i/>
        <sz val="12"/>
        <color indexed="57"/>
        <rFont val="Calibri"/>
        <family val="2"/>
      </rPr>
      <t>-</t>
    </r>
    <r>
      <rPr>
        <i/>
        <sz val="12"/>
        <color indexed="19"/>
        <rFont val="Calibri"/>
        <family val="2"/>
      </rPr>
      <t xml:space="preserve">  </t>
    </r>
    <r>
      <rPr>
        <b/>
        <i/>
        <sz val="12"/>
        <color indexed="62"/>
        <rFont val="Calibri"/>
        <family val="2"/>
      </rPr>
      <t>Clause 28</t>
    </r>
  </si>
  <si>
    <t xml:space="preserve">N/A </t>
  </si>
  <si>
    <t>HCOs</t>
  </si>
  <si>
    <t xml:space="preserve">  (Clause 28)</t>
  </si>
  <si>
    <t>Alcura</t>
  </si>
  <si>
    <t>Brackmills Industrial Estate, Caswell Rd</t>
  </si>
  <si>
    <t>Northampton</t>
  </si>
  <si>
    <t>NN4 7PU</t>
  </si>
  <si>
    <t>Aneurin Bevan University HB</t>
  </si>
  <si>
    <t>Lodge Road</t>
  </si>
  <si>
    <t>CAERLEON</t>
  </si>
  <si>
    <t>NP18 3XQ</t>
  </si>
  <si>
    <t>Black female doctors UK</t>
  </si>
  <si>
    <t>28 Discovery Drive</t>
  </si>
  <si>
    <t>Swanley</t>
  </si>
  <si>
    <t>BR8 8FH</t>
  </si>
  <si>
    <t>Bone Research Society</t>
  </si>
  <si>
    <t>Peterborough Business Park
Lynch Wood</t>
  </si>
  <si>
    <t>Peterborough</t>
  </si>
  <si>
    <t>PE2 6FZ</t>
  </si>
  <si>
    <t>British Fertility Society</t>
  </si>
  <si>
    <t>Suite 213, Boundary House, Boston Road</t>
  </si>
  <si>
    <t>LONDON</t>
  </si>
  <si>
    <t>W7 2QE</t>
  </si>
  <si>
    <t>British Geriatrics Society</t>
  </si>
  <si>
    <t>31 St. John's Square Bristol</t>
  </si>
  <si>
    <t>BRISTOL</t>
  </si>
  <si>
    <t>BS10 5NB</t>
  </si>
  <si>
    <t>British Menopause Society Ltd</t>
  </si>
  <si>
    <t>The Barn, Dukes Place</t>
  </si>
  <si>
    <t>MARLOW</t>
  </si>
  <si>
    <t>SL7 2QH</t>
  </si>
  <si>
    <t>BRITISH SOCIETY FOR GYNAECOLOGICAL ENDOSCOPY (BSGE)</t>
  </si>
  <si>
    <t>10-18 Union Street</t>
  </si>
  <si>
    <t>London</t>
  </si>
  <si>
    <t>SE1 1SZ</t>
  </si>
  <si>
    <t>British Society for Rheumatology</t>
  </si>
  <si>
    <t>18-20 Bride Lane</t>
  </si>
  <si>
    <t>EC4Y 8EE</t>
  </si>
  <si>
    <t>Caldergreen Medical Practice</t>
  </si>
  <si>
    <t>Andrew Street</t>
  </si>
  <si>
    <t>East Kilbride</t>
  </si>
  <si>
    <t>G74 1AD</t>
  </si>
  <si>
    <t>Care Fertility</t>
  </si>
  <si>
    <t>John Webster House, Business Park, 6 Lawrence Dr</t>
  </si>
  <si>
    <t>Nottingham</t>
  </si>
  <si>
    <t>NG8 6PZ</t>
  </si>
  <si>
    <t>Caribbean &amp; African Health Network</t>
  </si>
  <si>
    <t>Richmond House, 11 Richmond Grove</t>
  </si>
  <si>
    <t>Manchester</t>
  </si>
  <si>
    <t>M13 0LN</t>
  </si>
  <si>
    <t>Cheshire And Merseyside ICS</t>
  </si>
  <si>
    <t>920 Centre Park</t>
  </si>
  <si>
    <t>WARRINGTON</t>
  </si>
  <si>
    <t>WA1 1QY</t>
  </si>
  <si>
    <t>CLINILINK LTD</t>
  </si>
  <si>
    <t xml:space="preserve">Stockport Pyramid, Yew Street, Stockport Trading estate, </t>
  </si>
  <si>
    <t>Stockport</t>
  </si>
  <si>
    <t>SK4 2JZ</t>
  </si>
  <si>
    <t>CloserStill Media Ltd</t>
  </si>
  <si>
    <t>77 Fulham Palace Rd</t>
  </si>
  <si>
    <t>W6 8JA</t>
  </si>
  <si>
    <t>78 Fulham Palace Rd</t>
  </si>
  <si>
    <t>79 Fulham Palace Rd</t>
  </si>
  <si>
    <t>Cogora Limited</t>
  </si>
  <si>
    <t>140 London Wall London Wall</t>
  </si>
  <si>
    <t>EC2Y 5DN</t>
  </si>
  <si>
    <t>Comm Pharmacy South Yorkshire</t>
  </si>
  <si>
    <t>Nuneaton</t>
  </si>
  <si>
    <t>NUNEATON</t>
  </si>
  <si>
    <t>CV11 9PP</t>
  </si>
  <si>
    <t>Community Pharmacy BLMK &amp; Northants</t>
  </si>
  <si>
    <t>PO Box 1397</t>
  </si>
  <si>
    <t>NN1 9ES</t>
  </si>
  <si>
    <t>Community Pharmacy West Yorkshire</t>
  </si>
  <si>
    <t>Brooklands Court, Tunstall Rd</t>
  </si>
  <si>
    <t>Leeds</t>
  </si>
  <si>
    <t>LS11 5HL</t>
  </si>
  <si>
    <t>Edinburgh Obstetrical Society</t>
  </si>
  <si>
    <t>Simpson Centre for Reproductive Health, 51 Little France Crescent</t>
  </si>
  <si>
    <t>Edinburgh</t>
  </si>
  <si>
    <t>EH16 4SA</t>
  </si>
  <si>
    <t>Endometriosis Awareness North Charity</t>
  </si>
  <si>
    <t>C/O 48 Norden Close, Norden</t>
  </si>
  <si>
    <t>ROCHDALE</t>
  </si>
  <si>
    <t>OL11 5TF</t>
  </si>
  <si>
    <t>Endometriosis UK</t>
  </si>
  <si>
    <t>Essex Medical Education Society</t>
  </si>
  <si>
    <t>7 The sorrells</t>
  </si>
  <si>
    <t>Stanford-le-Hope</t>
  </si>
  <si>
    <t>SS17 7DZ</t>
  </si>
  <si>
    <t>Essex Rheumatology Association</t>
  </si>
  <si>
    <t>Nethermayne</t>
  </si>
  <si>
    <t>BASILDON</t>
  </si>
  <si>
    <t>SS16 5NL</t>
  </si>
  <si>
    <t>Federation of Family Practices Craigavon</t>
  </si>
  <si>
    <t>Derryboy Road</t>
  </si>
  <si>
    <t>NEWRY</t>
  </si>
  <si>
    <t>BT35 6QH</t>
  </si>
  <si>
    <t>Fertility Conference Ltd</t>
  </si>
  <si>
    <t>27 Mortimer Street</t>
  </si>
  <si>
    <t>W1T 3BL</t>
  </si>
  <si>
    <t>Glacie Health LTD</t>
  </si>
  <si>
    <t>2 Wembley Road</t>
  </si>
  <si>
    <t>Langold</t>
  </si>
  <si>
    <t>S81 9RZ</t>
  </si>
  <si>
    <t>Glasgow Obstetrical and Gynaecological Society</t>
  </si>
  <si>
    <t>c/o TFP-GCRM Fertility, 21 Fifty Pitches Way</t>
  </si>
  <si>
    <t>Glasgow</t>
  </si>
  <si>
    <t>G51 4FD</t>
  </si>
  <si>
    <t>GP Forum Ltd - Health Education</t>
  </si>
  <si>
    <t>Handley, Near Clay Cross</t>
  </si>
  <si>
    <t>Chesterfield</t>
  </si>
  <si>
    <t>S45 9AT</t>
  </si>
  <si>
    <t>Harley Street at Home Limited</t>
  </si>
  <si>
    <t>Clarkson, Cleaver and Bowes, 8a Wingbury Business Village</t>
  </si>
  <si>
    <t>Wingrave Aylesbury</t>
  </si>
  <si>
    <t>HP23 4JX</t>
  </si>
  <si>
    <t>Healthcomms Consulting</t>
  </si>
  <si>
    <t>29 Great Smith Street</t>
  </si>
  <si>
    <t>SW1P 3BL</t>
  </si>
  <si>
    <t>Hull Univ Teaching Hosps Trust</t>
  </si>
  <si>
    <t>Castle Road</t>
  </si>
  <si>
    <t>COTTINGHAM</t>
  </si>
  <si>
    <t>HU16 5JQ</t>
  </si>
  <si>
    <t>Humber and North Yorkshire Health and Care Partnership</t>
  </si>
  <si>
    <t>Grange Park Lane</t>
  </si>
  <si>
    <t>WILLERBY</t>
  </si>
  <si>
    <t>HU10 6DT</t>
  </si>
  <si>
    <t>Kernow Health CIC</t>
  </si>
  <si>
    <t>Treliske Industrial Estate</t>
  </si>
  <si>
    <t>TRELISKE</t>
  </si>
  <si>
    <t>TR1 3LP</t>
  </si>
  <si>
    <t>LCW Consulting Ltd</t>
  </si>
  <si>
    <t>George Street</t>
  </si>
  <si>
    <t>CROYDON</t>
  </si>
  <si>
    <t>CR0 0YN</t>
  </si>
  <si>
    <t>Liverpool Women's NHS FT</t>
  </si>
  <si>
    <t>Crown Street</t>
  </si>
  <si>
    <t>LIVERPOOL</t>
  </si>
  <si>
    <t>L8 7SS</t>
  </si>
  <si>
    <t>Menopause Mandate</t>
  </si>
  <si>
    <t>Vine Lodge, St James Road</t>
  </si>
  <si>
    <t>Hampton</t>
  </si>
  <si>
    <t>TW12 1DG</t>
  </si>
  <si>
    <t>Mid Hampshire Healthcare Ltd</t>
  </si>
  <si>
    <t>1 Winnall Valley Road</t>
  </si>
  <si>
    <t>WINCHESTER</t>
  </si>
  <si>
    <t>SO23 0LD</t>
  </si>
  <si>
    <t>Mid Yorkshire Teaching NHS Trust</t>
  </si>
  <si>
    <t>Aberford Road</t>
  </si>
  <si>
    <t>WAKEFIELD</t>
  </si>
  <si>
    <t>WF1 4DG</t>
  </si>
  <si>
    <t>MORPh Consultancy Ltd</t>
  </si>
  <si>
    <t>County House St Mary’s Street</t>
  </si>
  <si>
    <t>Worcester</t>
  </si>
  <si>
    <t>WR1 1HB</t>
  </si>
  <si>
    <t>NEW VISION UK ACADEMY LTD</t>
  </si>
  <si>
    <t>4 Valley Road</t>
  </si>
  <si>
    <t>Rickmansworth</t>
  </si>
  <si>
    <t>WD3 4DS</t>
  </si>
  <si>
    <t>Nimbuscare Ltd York PCN</t>
  </si>
  <si>
    <t>109-119 Front Street</t>
  </si>
  <si>
    <t>ACOMB</t>
  </si>
  <si>
    <t>YO24 3BU</t>
  </si>
  <si>
    <t>NOERG</t>
  </si>
  <si>
    <t>The Whitehouse, Bishopswood Lane</t>
  </si>
  <si>
    <t>TADLEY</t>
  </si>
  <si>
    <t>RG26 5LT</t>
  </si>
  <si>
    <t>North Bristol NHS Trust</t>
  </si>
  <si>
    <t>Gloucester Road</t>
  </si>
  <si>
    <t>THORNBURY</t>
  </si>
  <si>
    <t>BS35 1DN</t>
  </si>
  <si>
    <t>North East Fertility Forum (NEFF)</t>
  </si>
  <si>
    <t>17 Baronswood</t>
  </si>
  <si>
    <t>Newcastle Upon Tyne</t>
  </si>
  <si>
    <t>NE3 3UB</t>
  </si>
  <si>
    <t>North West Obstetric &amp; Gynaecological Consultants’ Association</t>
  </si>
  <si>
    <t>2 Balterley Court</t>
  </si>
  <si>
    <t>CREWE</t>
  </si>
  <si>
    <t>CW2 5SB</t>
  </si>
  <si>
    <t>North West Rheumatology Club</t>
  </si>
  <si>
    <t>100 Ashton Lane</t>
  </si>
  <si>
    <t>SALE</t>
  </si>
  <si>
    <t>M33 6FH</t>
  </si>
  <si>
    <t>Northern Interbranch Group</t>
  </si>
  <si>
    <t>51 Brockholes Lane</t>
  </si>
  <si>
    <t>HOLMFIRTH</t>
  </si>
  <si>
    <t>HD9 7EB</t>
  </si>
  <si>
    <t>One Wirral CIC</t>
  </si>
  <si>
    <t>Bromborough Village Road</t>
  </si>
  <si>
    <t>WIRRAL</t>
  </si>
  <si>
    <t>CH62 7EU</t>
  </si>
  <si>
    <t>Osteoporosis Dorset</t>
  </si>
  <si>
    <t>11 Shelley Road</t>
  </si>
  <si>
    <t>Bournemouth</t>
  </si>
  <si>
    <t>BH1 4JQ</t>
  </si>
  <si>
    <t>Primary Care Women’s Health Forum</t>
  </si>
  <si>
    <t>3 Waterloo Farm Courtyard, Stotfold Road</t>
  </si>
  <si>
    <t>Arlesey</t>
  </si>
  <si>
    <t>SG15 6XP</t>
  </si>
  <si>
    <t>Primary Care Women's Health Forum</t>
  </si>
  <si>
    <t>The Nexus Building, Broadway</t>
  </si>
  <si>
    <t>Letchworth Garden City</t>
  </si>
  <si>
    <t>SG6 9BL</t>
  </si>
  <si>
    <t>PRINCIPAL MEDICAL LIMITED</t>
  </si>
  <si>
    <t>3 Barberry Place</t>
  </si>
  <si>
    <t>Bicester</t>
  </si>
  <si>
    <t>OX26 3HA</t>
  </si>
  <si>
    <t>Progress Educational Trust</t>
  </si>
  <si>
    <t>140 GRAY'S INN ROAD</t>
  </si>
  <si>
    <t>WC1X 8AX</t>
  </si>
  <si>
    <t>Royal College of Obstetricians &amp; Gynaecologists</t>
  </si>
  <si>
    <t>Royal Osteoporosis Society</t>
  </si>
  <si>
    <t>St. James House, Lower Bristol Road</t>
  </si>
  <si>
    <t>Bath</t>
  </si>
  <si>
    <t>BA2 3BH</t>
  </si>
  <si>
    <t>Scottish Soc for Rheumatology</t>
  </si>
  <si>
    <t>9 Queen Street</t>
  </si>
  <si>
    <t>EH2 1JQ</t>
  </si>
  <si>
    <t>Senior Infertility Nurses Group</t>
  </si>
  <si>
    <t>C/O KATIE BEST Treasurer</t>
  </si>
  <si>
    <t>Durham</t>
  </si>
  <si>
    <t>DH7 6UP</t>
  </si>
  <si>
    <t>Soar Beyond Limited</t>
  </si>
  <si>
    <t>298 Regents Park Road, Finchley</t>
  </si>
  <si>
    <t>N3 2SZ</t>
  </si>
  <si>
    <t>South Tyneside &amp; Sunderland FT</t>
  </si>
  <si>
    <t>Kayll Road</t>
  </si>
  <si>
    <t>SUNDERLAND</t>
  </si>
  <si>
    <t>SR4 7TP</t>
  </si>
  <si>
    <t>Spire Healthcare</t>
  </si>
  <si>
    <t>Jackson Avenue</t>
  </si>
  <si>
    <t>LEEDS</t>
  </si>
  <si>
    <t>LS8 1NT</t>
  </si>
  <si>
    <t>Spondyloarthritis Training and Education SPATE (UK) Ltd</t>
  </si>
  <si>
    <t>415 Unthank Road</t>
  </si>
  <si>
    <t>Norwich</t>
  </si>
  <si>
    <t>NR4 7QB</t>
  </si>
  <si>
    <t>TFP Oxford Fertility</t>
  </si>
  <si>
    <t>Oxford Business Park</t>
  </si>
  <si>
    <t>Oxford</t>
  </si>
  <si>
    <t>OX4 2HW</t>
  </si>
  <si>
    <t>The Faculty of Sexual &amp; Reproductive Healthcare (FSRH)</t>
  </si>
  <si>
    <t>THE LONDON LUPUS CENTRE LIMITED</t>
  </si>
  <si>
    <t>2 St. Marys Road</t>
  </si>
  <si>
    <t>Tonbridge, Kent</t>
  </si>
  <si>
    <t>TN9 2LB</t>
  </si>
  <si>
    <t>The Luna Clinic</t>
  </si>
  <si>
    <t>4 Harley Street</t>
  </si>
  <si>
    <t>W1G 9PB</t>
  </si>
  <si>
    <t>THE MENOPAUSE NETWORK LTD</t>
  </si>
  <si>
    <t>Unit 4d Old Pill Farm Industrial Estate</t>
  </si>
  <si>
    <t>Caldicot, Wales</t>
  </si>
  <si>
    <t>NP26 5JH</t>
  </si>
  <si>
    <t>The Obstetrics and Gynaecology Society Wales</t>
  </si>
  <si>
    <t>Room 1/49, Women’s Unit, Ysbyty Gwynedd</t>
  </si>
  <si>
    <t>enrhosgarnedd Bangor</t>
  </si>
  <si>
    <t>LL57 2PW</t>
  </si>
  <si>
    <t>The University of Edinburgh</t>
  </si>
  <si>
    <t>49 Little France Crescent</t>
  </si>
  <si>
    <t>EH16 4SB</t>
  </si>
  <si>
    <t>The Welsh Medical Society</t>
  </si>
  <si>
    <t>Royal Glamorgan Hospital</t>
  </si>
  <si>
    <t>LLANTRISANT</t>
  </si>
  <si>
    <t>CF72 8XR</t>
  </si>
  <si>
    <t>Torbay Hospital NHS Trust</t>
  </si>
  <si>
    <t>Lowes Bridge, Newton Rd</t>
  </si>
  <si>
    <t>TORBAY</t>
  </si>
  <si>
    <t>TQ2 7AA</t>
  </si>
  <si>
    <t>Ulster Obstetrical and Gynaecological Society</t>
  </si>
  <si>
    <t>25 Danesfort Park South</t>
  </si>
  <si>
    <t>BELFAST</t>
  </si>
  <si>
    <t>BT9 7RG</t>
  </si>
  <si>
    <t>University of Dundee</t>
  </si>
  <si>
    <t>Dundee</t>
  </si>
  <si>
    <t>DD1 9SY</t>
  </si>
  <si>
    <t>University of Manchester</t>
  </si>
  <si>
    <t>Oxford Road</t>
  </si>
  <si>
    <t>MANCHESTER</t>
  </si>
  <si>
    <t>M13 9PT</t>
  </si>
  <si>
    <t>Viaduct Care CIC</t>
  </si>
  <si>
    <t>21-23 Merseyway</t>
  </si>
  <si>
    <t>STOCKPORT</t>
  </si>
  <si>
    <t>SK1 1PN</t>
  </si>
  <si>
    <t>Wellbeing of Women</t>
  </si>
  <si>
    <t>West Midlands Menopause Society</t>
  </si>
  <si>
    <t>1 The Elms, Halcyon Park, Shepton Road</t>
  </si>
  <si>
    <t>Oakhill</t>
  </si>
  <si>
    <t>BA3 5FY</t>
  </si>
  <si>
    <t>Wirral Community Hlth &amp; Care FT</t>
  </si>
  <si>
    <t>Church Road</t>
  </si>
  <si>
    <t>BIRKENHEAD</t>
  </si>
  <si>
    <t>CH42 0LQ</t>
  </si>
  <si>
    <t>Yorkshire Regional Family Planning &amp; Reproductive Health Care</t>
  </si>
  <si>
    <t>Sheffield Local Medical Committee, 63 Wostenholm Road</t>
  </si>
  <si>
    <t>Sheffield</t>
  </si>
  <si>
    <t>S7 1LE</t>
  </si>
  <si>
    <r>
      <t xml:space="preserve">OTHER, NOT INCLUDED ABOVE - </t>
    </r>
    <r>
      <rPr>
        <i/>
        <sz val="12"/>
        <color indexed="10"/>
        <rFont val="Calibri"/>
        <family val="2"/>
      </rPr>
      <t xml:space="preserve">where information cannot be disclosed on an individual basis for legal reasons </t>
    </r>
    <r>
      <rPr>
        <i/>
        <sz val="12"/>
        <color indexed="9"/>
        <rFont val="Calibri"/>
        <family val="2"/>
      </rPr>
      <t xml:space="preserve"> Clause 1.8 supplementary information </t>
    </r>
  </si>
  <si>
    <r>
      <t xml:space="preserve">Aggregate amount attributable to transfers of value to such Recipients </t>
    </r>
    <r>
      <rPr>
        <i/>
        <sz val="12"/>
        <color indexed="57"/>
        <rFont val="Calibri"/>
        <family val="2"/>
      </rPr>
      <t xml:space="preserve">- </t>
    </r>
    <r>
      <rPr>
        <i/>
        <sz val="12"/>
        <color indexed="19"/>
        <rFont val="Calibri"/>
        <family val="2"/>
      </rPr>
      <t xml:space="preserve"> Template &amp; </t>
    </r>
    <r>
      <rPr>
        <b/>
        <i/>
        <sz val="12"/>
        <color indexed="62"/>
        <rFont val="Calibri"/>
        <family val="2"/>
      </rPr>
      <t>Clause 28.5</t>
    </r>
  </si>
  <si>
    <r>
      <rPr>
        <b/>
        <sz val="12"/>
        <color indexed="8"/>
        <rFont val="Calibri"/>
        <family val="2"/>
      </rPr>
      <t xml:space="preserve">Number of Recipients in aggregate disclosure </t>
    </r>
    <r>
      <rPr>
        <i/>
        <sz val="12"/>
        <color indexed="19"/>
        <rFont val="Calibri"/>
        <family val="2"/>
      </rPr>
      <t xml:space="preserve">-  Template &amp; </t>
    </r>
    <r>
      <rPr>
        <b/>
        <i/>
        <sz val="12"/>
        <color indexed="62"/>
        <rFont val="Calibri"/>
        <family val="2"/>
      </rPr>
      <t>Clause 28.5</t>
    </r>
  </si>
  <si>
    <r>
      <rPr>
        <b/>
        <sz val="12"/>
        <color indexed="8"/>
        <rFont val="Calibri"/>
        <family val="2"/>
      </rPr>
      <t>Number of Recipients disclosed in aggregate as a</t>
    </r>
    <r>
      <rPr>
        <b/>
        <sz val="12"/>
        <color indexed="8"/>
        <rFont val="Calibri"/>
        <family val="2"/>
      </rPr>
      <t xml:space="preserve"> </t>
    </r>
    <r>
      <rPr>
        <b/>
        <i/>
        <sz val="12"/>
        <color indexed="8"/>
        <rFont val="Calibri"/>
        <family val="2"/>
      </rPr>
      <t xml:space="preserve">% of all Recipients (individual &amp; aggregate disclosures)  </t>
    </r>
    <r>
      <rPr>
        <i/>
        <sz val="12"/>
        <color indexed="57"/>
        <rFont val="Calibri"/>
        <family val="2"/>
      </rPr>
      <t>-</t>
    </r>
    <r>
      <rPr>
        <i/>
        <sz val="12"/>
        <color indexed="19"/>
        <rFont val="Calibri"/>
        <family val="2"/>
      </rPr>
      <t xml:space="preserve">  </t>
    </r>
    <r>
      <rPr>
        <b/>
        <i/>
        <sz val="12"/>
        <color indexed="62"/>
        <rFont val="Calibri"/>
        <family val="2"/>
      </rPr>
      <t>Clause 28.5</t>
    </r>
  </si>
  <si>
    <t>AGGREGATE</t>
  </si>
  <si>
    <r>
      <rPr>
        <b/>
        <sz val="12"/>
        <color indexed="8"/>
        <rFont val="Arial"/>
        <family val="2"/>
      </rPr>
      <t>Research and Development</t>
    </r>
    <r>
      <rPr>
        <b/>
        <sz val="12"/>
        <color indexed="9"/>
        <rFont val="Arial"/>
        <family val="2"/>
      </rPr>
      <t xml:space="preserve"> </t>
    </r>
  </si>
  <si>
    <t xml:space="preserve">AGGREGATE DISCLOSURE </t>
  </si>
  <si>
    <r>
      <t>Transfers of Value re: Research &amp; Development as defined</t>
    </r>
    <r>
      <rPr>
        <b/>
        <sz val="12"/>
        <color indexed="62"/>
        <rFont val="Calibri"/>
        <family val="2"/>
      </rPr>
      <t xml:space="preserve"> Clause 1.20 </t>
    </r>
  </si>
  <si>
    <t xml:space="preserve"> </t>
  </si>
  <si>
    <t>Date of publication:  30th June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</si>
</sst>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£&quot;* #,##0.00_-;\-&quot;£&quot;* #,##0.00_-;_-&quot;£&quot;* &quot;-&quot;??_-;_-@_-"/>
  </numFmts>
  <fonts count="53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6500"/>
      <name val="Aptos Narrow"/>
      <family val="2"/>
      <scheme val="minor"/>
    </font>
    <font>
      <b/>
      <sz val="14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  <font>
      <i/>
      <sz val="12"/>
      <color rgb="FF000000"/>
      <name val="Calibri"/>
      <family val="2"/>
    </font>
    <font>
      <sz val="12"/>
      <color rgb="FF000000"/>
      <name val="Calibri"/>
      <family val="2"/>
    </font>
    <font>
      <b/>
      <sz val="13"/>
      <color rgb="FF000000"/>
      <name val="Calibri"/>
      <family val="2"/>
    </font>
    <font>
      <b/>
      <sz val="13"/>
      <color indexed="8"/>
      <name val="Calibri"/>
      <family val="2"/>
    </font>
    <font>
      <sz val="11"/>
      <color rgb="FF9C6500"/>
      <name val="Calibri"/>
      <family val="2"/>
    </font>
    <font>
      <b/>
      <sz val="13"/>
      <color rgb="FF9C0006"/>
      <name val="Calibri"/>
      <family val="2"/>
    </font>
    <font>
      <b/>
      <i/>
      <sz val="13"/>
      <color indexed="23"/>
      <name val="Calibri"/>
      <family val="2"/>
    </font>
    <font>
      <b/>
      <i/>
      <sz val="13"/>
      <color indexed="62"/>
      <name val="Calibri"/>
      <family val="2"/>
    </font>
    <font>
      <b/>
      <sz val="13"/>
      <color indexed="62"/>
      <name val="Calibri"/>
      <family val="2"/>
    </font>
    <font>
      <b/>
      <i/>
      <sz val="13"/>
      <color indexed="14"/>
      <name val="Calibri"/>
      <family val="2"/>
    </font>
    <font>
      <b/>
      <sz val="13"/>
      <color rgb="FF990033"/>
      <name val="Calibri"/>
      <family val="2"/>
    </font>
    <font>
      <sz val="12"/>
      <color rgb="FF9C0006"/>
      <name val="Calibri"/>
      <family val="2"/>
    </font>
    <font>
      <sz val="13"/>
      <color rgb="FF000000"/>
      <name val="Calibri"/>
      <family val="2"/>
    </font>
    <font>
      <i/>
      <sz val="13"/>
      <name val="Calibri"/>
      <family val="2"/>
    </font>
    <font>
      <b/>
      <sz val="13"/>
      <name val="Calibri"/>
      <family val="2"/>
    </font>
    <font>
      <b/>
      <i/>
      <sz val="13"/>
      <color indexed="8"/>
      <name val="Calibri"/>
      <family val="2"/>
    </font>
    <font>
      <i/>
      <sz val="13"/>
      <color rgb="FF1F497D"/>
      <name val="Calibri"/>
      <family val="2"/>
    </font>
    <font>
      <sz val="13"/>
      <color indexed="62"/>
      <name val="Calibri"/>
      <family val="2"/>
    </font>
    <font>
      <i/>
      <sz val="13"/>
      <color rgb="FF333399"/>
      <name val="Calibri"/>
      <family val="2"/>
    </font>
    <font>
      <i/>
      <sz val="13"/>
      <color indexed="62"/>
      <name val="Calibri"/>
      <family val="2"/>
    </font>
    <font>
      <b/>
      <i/>
      <sz val="13"/>
      <color rgb="FF333399"/>
      <name val="Calibri"/>
      <family val="2"/>
    </font>
    <font>
      <sz val="13"/>
      <name val="Calibri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2"/>
      <color rgb="FFFFFFFF"/>
      <name val="Calibri"/>
      <family val="2"/>
    </font>
    <font>
      <b/>
      <sz val="12"/>
      <color rgb="FF000000"/>
      <name val="Calibri"/>
      <family val="2"/>
    </font>
    <font>
      <b/>
      <i/>
      <sz val="12"/>
      <color rgb="FFFFFFFF"/>
      <name val="Calibri"/>
      <family val="2"/>
    </font>
    <font>
      <i/>
      <sz val="12"/>
      <color indexed="9"/>
      <name val="Calibri"/>
      <family val="2"/>
    </font>
    <font>
      <i/>
      <sz val="12"/>
      <color rgb="FFFFFFFF"/>
      <name val="Calibri"/>
      <family val="2"/>
    </font>
    <font>
      <i/>
      <sz val="12"/>
      <color indexed="10"/>
      <name val="Calibri"/>
      <family val="2"/>
    </font>
    <font>
      <i/>
      <sz val="12"/>
      <color indexed="57"/>
      <name val="Calibri"/>
      <family val="2"/>
    </font>
    <font>
      <i/>
      <sz val="12"/>
      <color indexed="19"/>
      <name val="Calibri"/>
      <family val="2"/>
    </font>
    <font>
      <b/>
      <i/>
      <sz val="12"/>
      <color indexed="62"/>
      <name val="Calibri"/>
      <family val="2"/>
    </font>
    <font>
      <b/>
      <sz val="12"/>
      <color indexed="8"/>
      <name val="Calibri"/>
      <family val="2"/>
    </font>
    <font>
      <b/>
      <i/>
      <sz val="12"/>
      <color indexed="8"/>
      <name val="Calibri"/>
      <family val="2"/>
    </font>
    <font>
      <b/>
      <i/>
      <sz val="13"/>
      <color rgb="FF1F497D"/>
      <name val="Calibri"/>
      <family val="2"/>
    </font>
    <font>
      <sz val="12"/>
      <color rgb="FF181818"/>
      <name val="Segoe UI"/>
      <family val="2"/>
    </font>
    <font>
      <sz val="12"/>
      <color rgb="FF222222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b/>
      <sz val="9"/>
      <color rgb="FFFFFFFF"/>
      <name val="Arial"/>
      <family val="2"/>
    </font>
    <font>
      <b/>
      <sz val="12"/>
      <color rgb="FFFFFFFF"/>
      <name val="Arial"/>
      <family val="2"/>
    </font>
    <font>
      <b/>
      <sz val="12"/>
      <color indexed="8"/>
      <name val="Arial"/>
      <family val="2"/>
    </font>
    <font>
      <b/>
      <sz val="12"/>
      <color indexed="9"/>
      <name val="Arial"/>
      <family val="2"/>
    </font>
    <font>
      <b/>
      <i/>
      <sz val="9"/>
      <color rgb="FFFFFFFF"/>
      <name val="Arial"/>
      <family val="2"/>
    </font>
    <font>
      <b/>
      <sz val="12"/>
      <color indexed="62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ABF8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EB9C"/>
        <bgColor rgb="FFFFFFFF"/>
      </patternFill>
    </fill>
    <fill>
      <patternFill patternType="solid">
        <fgColor rgb="FFFFC7CE"/>
        <bgColor rgb="FFFFFFFF"/>
      </patternFill>
    </fill>
    <fill>
      <patternFill patternType="solid">
        <fgColor rgb="FFD8E4BC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99CCFF"/>
        <bgColor rgb="FF000000"/>
      </patternFill>
    </fill>
    <fill>
      <gradientFill degree="90">
        <stop position="0">
          <color rgb="FFFFFF66"/>
        </stop>
        <stop position="1">
          <color rgb="FF4F81BD"/>
        </stop>
      </gradientFill>
    </fill>
    <fill>
      <patternFill patternType="solid">
        <fgColor rgb="FF9BBB59"/>
        <bgColor rgb="FF000000"/>
      </patternFill>
    </fill>
    <fill>
      <patternFill patternType="solid">
        <fgColor rgb="FFF2DCDB"/>
        <bgColor rgb="FF000000"/>
      </patternFill>
    </fill>
    <fill>
      <patternFill patternType="solid">
        <fgColor rgb="FFE6B8B7"/>
        <bgColor rgb="FF000000"/>
      </patternFill>
    </fill>
    <fill>
      <patternFill patternType="solid">
        <fgColor rgb="FFDA9694"/>
        <bgColor rgb="FF000000"/>
      </patternFill>
    </fill>
  </fills>
  <borders count="4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</cellStyleXfs>
  <cellXfs count="143">
    <xf numFmtId="0" fontId="0" fillId="0" borderId="0" xfId="0"/>
    <xf numFmtId="0" fontId="5" fillId="4" borderId="1" xfId="3" applyFont="1" applyFill="1" applyBorder="1" applyAlignment="1">
      <alignment horizontal="center" vertical="center" wrapText="1" readingOrder="1"/>
    </xf>
    <xf numFmtId="0" fontId="5" fillId="4" borderId="2" xfId="3" applyFont="1" applyFill="1" applyBorder="1" applyAlignment="1">
      <alignment horizontal="center" vertical="center" wrapText="1" readingOrder="1"/>
    </xf>
    <xf numFmtId="0" fontId="5" fillId="4" borderId="3" xfId="3" applyFont="1" applyFill="1" applyBorder="1" applyAlignment="1">
      <alignment horizontal="center" vertical="center" wrapText="1" readingOrder="1"/>
    </xf>
    <xf numFmtId="0" fontId="6" fillId="0" borderId="0" xfId="0" applyFont="1"/>
    <xf numFmtId="0" fontId="8" fillId="5" borderId="1" xfId="0" applyFont="1" applyFill="1" applyBorder="1" applyAlignment="1">
      <alignment wrapText="1"/>
    </xf>
    <xf numFmtId="0" fontId="8" fillId="5" borderId="3" xfId="0" applyFont="1" applyFill="1" applyBorder="1" applyAlignment="1">
      <alignment wrapText="1"/>
    </xf>
    <xf numFmtId="0" fontId="9" fillId="0" borderId="12" xfId="0" applyFont="1" applyBorder="1" applyAlignment="1">
      <alignment horizontal="center" vertical="center" wrapText="1" readingOrder="1"/>
    </xf>
    <xf numFmtId="0" fontId="11" fillId="6" borderId="14" xfId="3" applyFont="1" applyFill="1" applyBorder="1" applyAlignment="1" applyProtection="1">
      <alignment horizontal="center" vertical="center" wrapText="1" readingOrder="1"/>
      <protection locked="0"/>
    </xf>
    <xf numFmtId="0" fontId="8" fillId="5" borderId="21" xfId="0" applyFont="1" applyFill="1" applyBorder="1" applyAlignment="1">
      <alignment wrapText="1"/>
    </xf>
    <xf numFmtId="0" fontId="8" fillId="5" borderId="22" xfId="0" applyFont="1" applyFill="1" applyBorder="1" applyAlignment="1">
      <alignment wrapText="1"/>
    </xf>
    <xf numFmtId="0" fontId="25" fillId="0" borderId="24" xfId="0" applyFont="1" applyBorder="1" applyAlignment="1">
      <alignment horizontal="center" vertical="center" wrapText="1" readingOrder="1"/>
    </xf>
    <xf numFmtId="0" fontId="27" fillId="6" borderId="26" xfId="3" applyFont="1" applyFill="1" applyBorder="1" applyAlignment="1">
      <alignment horizontal="center" vertical="center" wrapText="1" readingOrder="1"/>
    </xf>
    <xf numFmtId="0" fontId="12" fillId="7" borderId="29" xfId="2" applyFont="1" applyFill="1" applyBorder="1" applyAlignment="1">
      <alignment horizontal="center" vertical="center" wrapText="1" readingOrder="1"/>
    </xf>
    <xf numFmtId="0" fontId="12" fillId="7" borderId="30" xfId="2" applyFont="1" applyFill="1" applyBorder="1" applyAlignment="1">
      <alignment horizontal="center" vertical="center" wrapText="1" readingOrder="1"/>
    </xf>
    <xf numFmtId="0" fontId="17" fillId="7" borderId="30" xfId="2" applyFont="1" applyFill="1" applyBorder="1" applyAlignment="1">
      <alignment horizontal="center" vertical="center" wrapText="1" readingOrder="1"/>
    </xf>
    <xf numFmtId="0" fontId="28" fillId="9" borderId="29" xfId="0" applyFont="1" applyFill="1" applyBorder="1" applyAlignment="1">
      <alignment horizontal="center" vertical="center" wrapText="1" readingOrder="1"/>
    </xf>
    <xf numFmtId="0" fontId="29" fillId="5" borderId="4" xfId="0" applyFont="1" applyFill="1" applyBorder="1" applyAlignment="1">
      <alignment wrapText="1"/>
    </xf>
    <xf numFmtId="0" fontId="29" fillId="5" borderId="6" xfId="0" applyFont="1" applyFill="1" applyBorder="1" applyAlignment="1">
      <alignment wrapText="1"/>
    </xf>
    <xf numFmtId="0" fontId="18" fillId="7" borderId="3" xfId="2" applyFont="1" applyFill="1" applyBorder="1" applyAlignment="1">
      <alignment horizontal="center" vertical="center" wrapText="1" readingOrder="1"/>
    </xf>
    <xf numFmtId="0" fontId="18" fillId="7" borderId="14" xfId="2" applyFont="1" applyFill="1" applyBorder="1" applyAlignment="1">
      <alignment horizontal="center" vertical="center" wrapText="1" readingOrder="1"/>
    </xf>
    <xf numFmtId="0" fontId="29" fillId="11" borderId="14" xfId="0" applyFont="1" applyFill="1" applyBorder="1" applyAlignment="1">
      <alignment horizontal="center" vertical="center" wrapText="1" readingOrder="1"/>
    </xf>
    <xf numFmtId="0" fontId="11" fillId="6" borderId="32" xfId="3" applyFont="1" applyFill="1" applyBorder="1" applyAlignment="1" applyProtection="1">
      <alignment horizontal="center" vertical="center" wrapText="1" readingOrder="1"/>
      <protection locked="0"/>
    </xf>
    <xf numFmtId="0" fontId="29" fillId="12" borderId="33" xfId="0" applyFont="1" applyFill="1" applyBorder="1" applyAlignment="1">
      <alignment horizontal="center" vertical="center" wrapText="1" readingOrder="1"/>
    </xf>
    <xf numFmtId="0" fontId="29" fillId="0" borderId="0" xfId="0" applyFont="1" applyAlignment="1">
      <alignment horizontal="center" vertical="center" wrapText="1" readingOrder="1"/>
    </xf>
    <xf numFmtId="0" fontId="29" fillId="0" borderId="0" xfId="0" applyFont="1"/>
    <xf numFmtId="0" fontId="30" fillId="0" borderId="34" xfId="0" applyFont="1" applyBorder="1" applyAlignment="1">
      <alignment horizontal="center" vertical="center" wrapText="1" readingOrder="1"/>
    </xf>
    <xf numFmtId="0" fontId="5" fillId="0" borderId="0" xfId="0" applyFont="1"/>
    <xf numFmtId="0" fontId="8" fillId="0" borderId="32" xfId="0" applyFont="1" applyBorder="1" applyAlignment="1">
      <alignment horizontal="left" vertical="center" wrapText="1" readingOrder="1"/>
    </xf>
    <xf numFmtId="0" fontId="8" fillId="9" borderId="37" xfId="0" applyFont="1" applyFill="1" applyBorder="1" applyAlignment="1">
      <alignment horizontal="center" vertical="center" wrapText="1" readingOrder="1"/>
    </xf>
    <xf numFmtId="0" fontId="7" fillId="0" borderId="32" xfId="0" applyFont="1" applyBorder="1" applyAlignment="1">
      <alignment horizontal="center" vertical="center" wrapText="1" readingOrder="1"/>
    </xf>
    <xf numFmtId="0" fontId="7" fillId="0" borderId="35" xfId="0" applyFont="1" applyBorder="1" applyAlignment="1">
      <alignment horizontal="center" vertical="center" wrapText="1" readingOrder="1"/>
    </xf>
    <xf numFmtId="0" fontId="8" fillId="8" borderId="33" xfId="0" applyFont="1" applyFill="1" applyBorder="1" applyAlignment="1">
      <alignment horizontal="center" vertical="center" wrapText="1" readingOrder="1"/>
    </xf>
    <xf numFmtId="0" fontId="8" fillId="9" borderId="38" xfId="0" applyFont="1" applyFill="1" applyBorder="1" applyAlignment="1">
      <alignment horizontal="center" vertical="center" wrapText="1" readingOrder="1"/>
    </xf>
    <xf numFmtId="0" fontId="8" fillId="10" borderId="32" xfId="0" applyFont="1" applyFill="1" applyBorder="1" applyAlignment="1">
      <alignment horizontal="center" vertical="center" wrapText="1" readingOrder="1"/>
    </xf>
    <xf numFmtId="0" fontId="8" fillId="9" borderId="39" xfId="0" applyFont="1" applyFill="1" applyBorder="1" applyAlignment="1">
      <alignment horizontal="center" vertical="center" wrapText="1" readingOrder="1"/>
    </xf>
    <xf numFmtId="0" fontId="8" fillId="9" borderId="40" xfId="0" applyFont="1" applyFill="1" applyBorder="1" applyAlignment="1">
      <alignment horizontal="center" vertical="center" wrapText="1" readingOrder="1"/>
    </xf>
    <xf numFmtId="2" fontId="7" fillId="0" borderId="40" xfId="0" applyNumberFormat="1" applyFont="1" applyBorder="1" applyAlignment="1">
      <alignment horizontal="center" vertical="center" wrapText="1" readingOrder="1"/>
    </xf>
    <xf numFmtId="0" fontId="8" fillId="8" borderId="14" xfId="0" applyFont="1" applyFill="1" applyBorder="1" applyAlignment="1">
      <alignment horizontal="center" vertical="center" wrapText="1" readingOrder="1"/>
    </xf>
    <xf numFmtId="0" fontId="8" fillId="9" borderId="19" xfId="0" applyFont="1" applyFill="1" applyBorder="1" applyAlignment="1">
      <alignment horizontal="center" vertical="center" wrapText="1" readingOrder="1"/>
    </xf>
    <xf numFmtId="2" fontId="8" fillId="10" borderId="31" xfId="0" applyNumberFormat="1" applyFont="1" applyFill="1" applyBorder="1" applyAlignment="1">
      <alignment horizontal="center" vertical="center" wrapText="1" readingOrder="1"/>
    </xf>
    <xf numFmtId="0" fontId="7" fillId="0" borderId="32" xfId="0" applyFont="1" applyBorder="1" applyAlignment="1">
      <alignment horizontal="center"/>
    </xf>
    <xf numFmtId="0" fontId="8" fillId="10" borderId="31" xfId="0" applyFont="1" applyFill="1" applyBorder="1" applyAlignment="1">
      <alignment horizontal="center" vertical="center" wrapText="1"/>
    </xf>
    <xf numFmtId="0" fontId="8" fillId="9" borderId="32" xfId="0" applyFont="1" applyFill="1" applyBorder="1" applyAlignment="1">
      <alignment horizontal="center" vertical="center" wrapText="1" readingOrder="1"/>
    </xf>
    <xf numFmtId="0" fontId="8" fillId="9" borderId="27" xfId="0" applyFont="1" applyFill="1" applyBorder="1" applyAlignment="1">
      <alignment horizontal="center" vertical="center" wrapText="1" readingOrder="1"/>
    </xf>
    <xf numFmtId="0" fontId="8" fillId="9" borderId="28" xfId="0" applyFont="1" applyFill="1" applyBorder="1" applyAlignment="1">
      <alignment horizontal="center" vertical="center" wrapText="1" readingOrder="1"/>
    </xf>
    <xf numFmtId="9" fontId="7" fillId="0" borderId="28" xfId="0" applyNumberFormat="1" applyFont="1" applyBorder="1" applyAlignment="1">
      <alignment horizontal="center" vertical="center" wrapText="1" readingOrder="1"/>
    </xf>
    <xf numFmtId="0" fontId="8" fillId="8" borderId="26" xfId="0" applyFont="1" applyFill="1" applyBorder="1" applyAlignment="1">
      <alignment horizontal="center" vertical="center" wrapText="1" readingOrder="1"/>
    </xf>
    <xf numFmtId="9" fontId="8" fillId="10" borderId="31" xfId="0" applyNumberFormat="1" applyFont="1" applyFill="1" applyBorder="1" applyAlignment="1">
      <alignment horizontal="center" vertical="center" wrapText="1"/>
    </xf>
    <xf numFmtId="0" fontId="42" fillId="8" borderId="1" xfId="0" applyFont="1" applyFill="1" applyBorder="1"/>
    <xf numFmtId="0" fontId="8" fillId="8" borderId="2" xfId="0" applyFont="1" applyFill="1" applyBorder="1" applyAlignment="1">
      <alignment horizontal="left" vertical="center" wrapText="1" readingOrder="1"/>
    </xf>
    <xf numFmtId="0" fontId="8" fillId="8" borderId="3" xfId="0" applyFont="1" applyFill="1" applyBorder="1" applyAlignment="1">
      <alignment horizontal="left" vertical="center" wrapText="1" readingOrder="1"/>
    </xf>
    <xf numFmtId="0" fontId="43" fillId="0" borderId="32" xfId="0" applyFont="1" applyBorder="1"/>
    <xf numFmtId="0" fontId="7" fillId="11" borderId="32" xfId="0" applyFont="1" applyFill="1" applyBorder="1" applyAlignment="1">
      <alignment horizontal="center" vertical="center" wrapText="1"/>
    </xf>
    <xf numFmtId="2" fontId="7" fillId="0" borderId="32" xfId="0" applyNumberFormat="1" applyFont="1" applyBorder="1" applyAlignment="1">
      <alignment horizontal="right" vertical="center" wrapText="1" readingOrder="1"/>
    </xf>
    <xf numFmtId="2" fontId="7" fillId="0" borderId="32" xfId="1" applyNumberFormat="1" applyFont="1" applyBorder="1" applyAlignment="1">
      <alignment horizontal="right" vertical="center" wrapText="1" readingOrder="1"/>
    </xf>
    <xf numFmtId="0" fontId="29" fillId="10" borderId="31" xfId="0" applyFont="1" applyFill="1" applyBorder="1" applyAlignment="1">
      <alignment horizontal="center" vertical="center" wrapText="1" readingOrder="1"/>
    </xf>
    <xf numFmtId="0" fontId="42" fillId="8" borderId="21" xfId="0" applyFont="1" applyFill="1" applyBorder="1"/>
    <xf numFmtId="0" fontId="8" fillId="8" borderId="0" xfId="0" applyFont="1" applyFill="1" applyAlignment="1">
      <alignment horizontal="left" vertical="center" wrapText="1" readingOrder="1"/>
    </xf>
    <xf numFmtId="0" fontId="8" fillId="8" borderId="22" xfId="0" applyFont="1" applyFill="1" applyBorder="1" applyAlignment="1">
      <alignment horizontal="left" vertical="center" wrapText="1" readingOrder="1"/>
    </xf>
    <xf numFmtId="0" fontId="8" fillId="8" borderId="21" xfId="0" applyFont="1" applyFill="1" applyBorder="1"/>
    <xf numFmtId="0" fontId="44" fillId="0" borderId="32" xfId="0" applyFont="1" applyBorder="1" applyAlignment="1">
      <alignment wrapText="1"/>
    </xf>
    <xf numFmtId="2" fontId="6" fillId="0" borderId="0" xfId="0" applyNumberFormat="1" applyFont="1" applyAlignment="1">
      <alignment horizontal="right"/>
    </xf>
    <xf numFmtId="2" fontId="7" fillId="0" borderId="32" xfId="0" applyNumberFormat="1" applyFont="1" applyBorder="1" applyAlignment="1">
      <alignment horizontal="center" vertical="center" wrapText="1" readingOrder="1"/>
    </xf>
    <xf numFmtId="2" fontId="7" fillId="0" borderId="32" xfId="1" applyNumberFormat="1" applyFont="1" applyBorder="1" applyAlignment="1">
      <alignment horizontal="center" vertical="center" wrapText="1" readingOrder="1"/>
    </xf>
    <xf numFmtId="0" fontId="8" fillId="9" borderId="31" xfId="0" applyFont="1" applyFill="1" applyBorder="1" applyAlignment="1">
      <alignment horizontal="center" vertical="center" wrapText="1" readingOrder="1"/>
    </xf>
    <xf numFmtId="0" fontId="8" fillId="9" borderId="44" xfId="0" applyFont="1" applyFill="1" applyBorder="1" applyAlignment="1">
      <alignment horizontal="center" vertical="center" wrapText="1" readingOrder="1"/>
    </xf>
    <xf numFmtId="0" fontId="45" fillId="0" borderId="21" xfId="0" applyFont="1" applyBorder="1" applyAlignment="1">
      <alignment wrapText="1"/>
    </xf>
    <xf numFmtId="0" fontId="45" fillId="0" borderId="0" xfId="0" applyFont="1" applyAlignment="1">
      <alignment wrapText="1"/>
    </xf>
    <xf numFmtId="0" fontId="45" fillId="0" borderId="10" xfId="0" applyFont="1" applyBorder="1" applyAlignment="1">
      <alignment horizontal="left" vertical="center" wrapText="1" readingOrder="1"/>
    </xf>
    <xf numFmtId="0" fontId="46" fillId="0" borderId="10" xfId="0" applyFont="1" applyBorder="1" applyAlignment="1">
      <alignment horizontal="left" vertical="center" wrapText="1" readingOrder="1"/>
    </xf>
    <xf numFmtId="0" fontId="45" fillId="5" borderId="26" xfId="0" applyFont="1" applyFill="1" applyBorder="1" applyAlignment="1">
      <alignment horizontal="left" vertical="center" wrapText="1" readingOrder="1"/>
    </xf>
    <xf numFmtId="0" fontId="45" fillId="0" borderId="10" xfId="0" applyFont="1" applyBorder="1" applyAlignment="1">
      <alignment horizontal="center" vertical="center" wrapText="1" readingOrder="1"/>
    </xf>
    <xf numFmtId="0" fontId="4" fillId="4" borderId="1" xfId="3" applyFont="1" applyFill="1" applyBorder="1" applyAlignment="1">
      <alignment horizontal="center" vertical="center" wrapText="1" readingOrder="1"/>
    </xf>
    <xf numFmtId="0" fontId="4" fillId="4" borderId="2" xfId="3" applyFont="1" applyFill="1" applyBorder="1" applyAlignment="1">
      <alignment horizontal="center" vertical="center" wrapText="1" readingOrder="1"/>
    </xf>
    <xf numFmtId="0" fontId="4" fillId="4" borderId="3" xfId="3" applyFont="1" applyFill="1" applyBorder="1" applyAlignment="1">
      <alignment horizontal="center" vertical="center" wrapText="1" readingOrder="1"/>
    </xf>
    <xf numFmtId="0" fontId="4" fillId="4" borderId="4" xfId="3" applyFont="1" applyFill="1" applyBorder="1" applyAlignment="1">
      <alignment horizontal="center" vertical="center" wrapText="1" readingOrder="1"/>
    </xf>
    <xf numFmtId="0" fontId="4" fillId="4" borderId="5" xfId="3" applyFont="1" applyFill="1" applyBorder="1" applyAlignment="1">
      <alignment horizontal="center" vertical="center" wrapText="1" readingOrder="1"/>
    </xf>
    <xf numFmtId="0" fontId="4" fillId="4" borderId="0" xfId="3" applyFont="1" applyFill="1" applyBorder="1" applyAlignment="1">
      <alignment horizontal="center" vertical="center" wrapText="1" readingOrder="1"/>
    </xf>
    <xf numFmtId="0" fontId="4" fillId="4" borderId="6" xfId="3" applyFont="1" applyFill="1" applyBorder="1" applyAlignment="1">
      <alignment horizontal="center" vertical="center" wrapText="1" readingOrder="1"/>
    </xf>
    <xf numFmtId="0" fontId="7" fillId="4" borderId="7" xfId="0" applyFont="1" applyFill="1" applyBorder="1" applyAlignment="1">
      <alignment horizontal="center" vertical="center" wrapText="1" readingOrder="1"/>
    </xf>
    <xf numFmtId="0" fontId="7" fillId="4" borderId="8" xfId="0" applyFont="1" applyFill="1" applyBorder="1" applyAlignment="1">
      <alignment horizontal="center" vertical="center" wrapText="1" readingOrder="1"/>
    </xf>
    <xf numFmtId="0" fontId="7" fillId="4" borderId="9" xfId="0" applyFont="1" applyFill="1" applyBorder="1" applyAlignment="1">
      <alignment horizontal="center" vertical="center" wrapText="1" readingOrder="1"/>
    </xf>
    <xf numFmtId="0" fontId="9" fillId="0" borderId="10" xfId="0" applyFont="1" applyBorder="1" applyAlignment="1">
      <alignment horizontal="center" vertical="center" wrapText="1" readingOrder="1"/>
    </xf>
    <xf numFmtId="0" fontId="9" fillId="0" borderId="11" xfId="0" applyFont="1" applyBorder="1" applyAlignment="1">
      <alignment horizontal="center" vertical="center" wrapText="1" readingOrder="1"/>
    </xf>
    <xf numFmtId="0" fontId="9" fillId="0" borderId="13" xfId="0" applyFont="1" applyBorder="1" applyAlignment="1">
      <alignment horizontal="center" vertical="center" wrapText="1" readingOrder="1"/>
    </xf>
    <xf numFmtId="0" fontId="12" fillId="7" borderId="10" xfId="2" applyFont="1" applyFill="1" applyBorder="1" applyAlignment="1">
      <alignment horizontal="center" vertical="center" wrapText="1" readingOrder="1"/>
    </xf>
    <xf numFmtId="0" fontId="12" fillId="7" borderId="11" xfId="2" applyFont="1" applyFill="1" applyBorder="1" applyAlignment="1">
      <alignment horizontal="center" vertical="center" wrapText="1" readingOrder="1"/>
    </xf>
    <xf numFmtId="0" fontId="12" fillId="7" borderId="8" xfId="2" applyFont="1" applyFill="1" applyBorder="1" applyAlignment="1">
      <alignment horizontal="center" vertical="center" wrapText="1" readingOrder="1"/>
    </xf>
    <xf numFmtId="0" fontId="12" fillId="7" borderId="27" xfId="2" applyFont="1" applyFill="1" applyBorder="1" applyAlignment="1">
      <alignment horizontal="center" vertical="center" wrapText="1" readingOrder="1"/>
    </xf>
    <xf numFmtId="0" fontId="12" fillId="7" borderId="12" xfId="2" applyFont="1" applyFill="1" applyBorder="1" applyAlignment="1">
      <alignment horizontal="center" vertical="center" wrapText="1" readingOrder="1"/>
    </xf>
    <xf numFmtId="0" fontId="12" fillId="7" borderId="28" xfId="2" applyFont="1" applyFill="1" applyBorder="1"/>
    <xf numFmtId="0" fontId="12" fillId="7" borderId="15" xfId="2" applyFont="1" applyFill="1" applyBorder="1" applyAlignment="1">
      <alignment horizontal="center" vertical="center" wrapText="1" readingOrder="1"/>
    </xf>
    <xf numFmtId="0" fontId="12" fillId="7" borderId="16" xfId="2" applyFont="1" applyFill="1" applyBorder="1" applyAlignment="1">
      <alignment horizontal="center" vertical="center" wrapText="1" readingOrder="1"/>
    </xf>
    <xf numFmtId="0" fontId="12" fillId="7" borderId="17" xfId="2" applyFont="1" applyFill="1" applyBorder="1" applyAlignment="1">
      <alignment horizontal="center" vertical="center" wrapText="1" readingOrder="1"/>
    </xf>
    <xf numFmtId="0" fontId="17" fillId="7" borderId="18" xfId="2" applyFont="1" applyFill="1" applyBorder="1" applyAlignment="1">
      <alignment horizontal="center" vertical="center" wrapText="1" readingOrder="1"/>
    </xf>
    <xf numFmtId="0" fontId="17" fillId="7" borderId="19" xfId="2" applyFont="1" applyFill="1" applyBorder="1" applyAlignment="1">
      <alignment horizontal="center" vertical="center" wrapText="1" readingOrder="1"/>
    </xf>
    <xf numFmtId="0" fontId="18" fillId="8" borderId="12" xfId="2" applyFont="1" applyFill="1" applyBorder="1" applyAlignment="1">
      <alignment horizontal="center" vertical="center" wrapText="1" readingOrder="1"/>
    </xf>
    <xf numFmtId="0" fontId="18" fillId="8" borderId="28" xfId="2" applyFont="1" applyFill="1" applyBorder="1" applyAlignment="1">
      <alignment horizontal="center" vertical="center" wrapText="1" readingOrder="1"/>
    </xf>
    <xf numFmtId="0" fontId="19" fillId="9" borderId="13" xfId="0" applyFont="1" applyFill="1" applyBorder="1" applyAlignment="1">
      <alignment horizontal="center" vertical="center" wrapText="1" readingOrder="1"/>
    </xf>
    <xf numFmtId="0" fontId="19" fillId="9" borderId="11" xfId="0" applyFont="1" applyFill="1" applyBorder="1" applyAlignment="1">
      <alignment horizontal="center" vertical="center" wrapText="1" readingOrder="1"/>
    </xf>
    <xf numFmtId="0" fontId="21" fillId="10" borderId="20" xfId="0" applyFont="1" applyFill="1" applyBorder="1" applyAlignment="1">
      <alignment horizontal="center" vertical="center" wrapText="1" readingOrder="1"/>
    </xf>
    <xf numFmtId="0" fontId="21" fillId="10" borderId="31" xfId="0" applyFont="1" applyFill="1" applyBorder="1" applyAlignment="1">
      <alignment horizontal="center" vertical="center" wrapText="1" readingOrder="1"/>
    </xf>
    <xf numFmtId="0" fontId="23" fillId="0" borderId="0" xfId="0" applyFont="1" applyAlignment="1">
      <alignment horizontal="center" vertical="center" wrapText="1" readingOrder="1"/>
    </xf>
    <xf numFmtId="0" fontId="23" fillId="0" borderId="23" xfId="0" applyFont="1" applyBorder="1" applyAlignment="1">
      <alignment horizontal="center" vertical="center" wrapText="1" readingOrder="1"/>
    </xf>
    <xf numFmtId="0" fontId="27" fillId="0" borderId="25" xfId="0" applyFont="1" applyBorder="1" applyAlignment="1">
      <alignment horizontal="center" vertical="center" wrapText="1" readingOrder="1"/>
    </xf>
    <xf numFmtId="0" fontId="31" fillId="13" borderId="2" xfId="0" applyFont="1" applyFill="1" applyBorder="1" applyAlignment="1">
      <alignment horizontal="center" vertical="center" textRotation="90" wrapText="1" readingOrder="1"/>
    </xf>
    <xf numFmtId="0" fontId="31" fillId="13" borderId="0" xfId="0" applyFont="1" applyFill="1" applyAlignment="1">
      <alignment horizontal="center" vertical="center" textRotation="90" wrapText="1" readingOrder="1"/>
    </xf>
    <xf numFmtId="0" fontId="31" fillId="13" borderId="5" xfId="0" applyFont="1" applyFill="1" applyBorder="1" applyAlignment="1">
      <alignment horizontal="center" vertical="center" textRotation="90" wrapText="1" readingOrder="1"/>
    </xf>
    <xf numFmtId="0" fontId="32" fillId="14" borderId="14" xfId="0" applyFont="1" applyFill="1" applyBorder="1" applyAlignment="1">
      <alignment horizontal="center" vertical="center" textRotation="90" wrapText="1" readingOrder="1"/>
    </xf>
    <xf numFmtId="0" fontId="32" fillId="14" borderId="33" xfId="0" applyFont="1" applyFill="1" applyBorder="1" applyAlignment="1">
      <alignment horizontal="center" vertical="center" textRotation="90" wrapText="1" readingOrder="1"/>
    </xf>
    <xf numFmtId="0" fontId="32" fillId="14" borderId="26" xfId="0" applyFont="1" applyFill="1" applyBorder="1" applyAlignment="1">
      <alignment horizontal="center" vertical="center" textRotation="90" wrapText="1" readingOrder="1"/>
    </xf>
    <xf numFmtId="0" fontId="33" fillId="13" borderId="35" xfId="0" applyFont="1" applyFill="1" applyBorder="1" applyAlignment="1">
      <alignment horizontal="center" vertical="center" wrapText="1" readingOrder="1"/>
    </xf>
    <xf numFmtId="0" fontId="33" fillId="13" borderId="36" xfId="0" applyFont="1" applyFill="1" applyBorder="1" applyAlignment="1">
      <alignment horizontal="center" vertical="center" wrapText="1" readingOrder="1"/>
    </xf>
    <xf numFmtId="0" fontId="33" fillId="13" borderId="2" xfId="0" applyFont="1" applyFill="1" applyBorder="1" applyAlignment="1">
      <alignment horizontal="center" vertical="center" wrapText="1" readingOrder="1"/>
    </xf>
    <xf numFmtId="0" fontId="33" fillId="13" borderId="34" xfId="0" applyFont="1" applyFill="1" applyBorder="1" applyAlignment="1">
      <alignment horizontal="center" vertical="center" wrapText="1" readingOrder="1"/>
    </xf>
    <xf numFmtId="0" fontId="35" fillId="13" borderId="35" xfId="0" applyFont="1" applyFill="1" applyBorder="1" applyAlignment="1">
      <alignment horizontal="center" vertical="center" wrapText="1" readingOrder="1"/>
    </xf>
    <xf numFmtId="0" fontId="35" fillId="13" borderId="36" xfId="0" applyFont="1" applyFill="1" applyBorder="1" applyAlignment="1">
      <alignment horizontal="center" vertical="center" wrapText="1" readingOrder="1"/>
    </xf>
    <xf numFmtId="0" fontId="35" fillId="13" borderId="0" xfId="0" applyFont="1" applyFill="1" applyAlignment="1">
      <alignment horizontal="center" vertical="center" wrapText="1" readingOrder="1"/>
    </xf>
    <xf numFmtId="0" fontId="35" fillId="13" borderId="34" xfId="0" applyFont="1" applyFill="1" applyBorder="1" applyAlignment="1">
      <alignment horizontal="center" vertical="center" wrapText="1" readingOrder="1"/>
    </xf>
    <xf numFmtId="0" fontId="30" fillId="0" borderId="35" xfId="0" applyFont="1" applyBorder="1" applyAlignment="1">
      <alignment horizontal="left" vertical="center" wrapText="1" readingOrder="1"/>
    </xf>
    <xf numFmtId="0" fontId="30" fillId="0" borderId="36" xfId="0" applyFont="1" applyBorder="1" applyAlignment="1">
      <alignment horizontal="left" vertical="center" wrapText="1" readingOrder="1"/>
    </xf>
    <xf numFmtId="0" fontId="30" fillId="0" borderId="34" xfId="0" applyFont="1" applyBorder="1" applyAlignment="1">
      <alignment horizontal="left" vertical="center" wrapText="1" readingOrder="1"/>
    </xf>
    <xf numFmtId="0" fontId="8" fillId="0" borderId="35" xfId="0" applyFont="1" applyBorder="1" applyAlignment="1">
      <alignment horizontal="left" vertical="center" wrapText="1" readingOrder="1"/>
    </xf>
    <xf numFmtId="0" fontId="8" fillId="0" borderId="36" xfId="0" applyFont="1" applyBorder="1" applyAlignment="1">
      <alignment horizontal="left" vertical="center" wrapText="1" readingOrder="1"/>
    </xf>
    <xf numFmtId="0" fontId="8" fillId="0" borderId="34" xfId="0" applyFont="1" applyBorder="1" applyAlignment="1">
      <alignment horizontal="left" vertical="center" wrapText="1" readingOrder="1"/>
    </xf>
    <xf numFmtId="0" fontId="47" fillId="13" borderId="1" xfId="0" applyFont="1" applyFill="1" applyBorder="1" applyAlignment="1">
      <alignment horizontal="center" vertical="center" textRotation="90" wrapText="1" readingOrder="1"/>
    </xf>
    <xf numFmtId="0" fontId="47" fillId="13" borderId="4" xfId="0" applyFont="1" applyFill="1" applyBorder="1" applyAlignment="1">
      <alignment horizontal="center" vertical="center" textRotation="90" wrapText="1" readingOrder="1"/>
    </xf>
    <xf numFmtId="0" fontId="48" fillId="16" borderId="14" xfId="0" applyFont="1" applyFill="1" applyBorder="1" applyAlignment="1">
      <alignment horizontal="center" vertical="center" textRotation="90" wrapText="1" readingOrder="1"/>
    </xf>
    <xf numFmtId="0" fontId="48" fillId="16" borderId="26" xfId="0" applyFont="1" applyFill="1" applyBorder="1" applyAlignment="1">
      <alignment horizontal="center" vertical="center" textRotation="90" wrapText="1" readingOrder="1"/>
    </xf>
    <xf numFmtId="0" fontId="51" fillId="13" borderId="35" xfId="0" applyFont="1" applyFill="1" applyBorder="1" applyAlignment="1">
      <alignment horizontal="center" vertical="center" wrapText="1" readingOrder="1"/>
    </xf>
    <xf numFmtId="0" fontId="51" fillId="13" borderId="36" xfId="0" applyFont="1" applyFill="1" applyBorder="1" applyAlignment="1">
      <alignment horizontal="center" vertical="center" wrapText="1" readingOrder="1"/>
    </xf>
    <xf numFmtId="0" fontId="51" fillId="13" borderId="34" xfId="0" applyFont="1" applyFill="1" applyBorder="1" applyAlignment="1">
      <alignment horizontal="center" vertical="center" wrapText="1" readingOrder="1"/>
    </xf>
    <xf numFmtId="0" fontId="32" fillId="8" borderId="35" xfId="0" applyFont="1" applyFill="1" applyBorder="1" applyAlignment="1">
      <alignment horizontal="center" vertical="center" wrapText="1" readingOrder="1"/>
    </xf>
    <xf numFmtId="0" fontId="32" fillId="8" borderId="36" xfId="0" applyFont="1" applyFill="1" applyBorder="1" applyAlignment="1">
      <alignment horizontal="center" vertical="center" wrapText="1" readingOrder="1"/>
    </xf>
    <xf numFmtId="0" fontId="32" fillId="8" borderId="34" xfId="0" applyFont="1" applyFill="1" applyBorder="1" applyAlignment="1">
      <alignment horizontal="center" vertical="center" wrapText="1" readingOrder="1"/>
    </xf>
    <xf numFmtId="0" fontId="32" fillId="15" borderId="41" xfId="0" applyFont="1" applyFill="1" applyBorder="1" applyAlignment="1">
      <alignment horizontal="center" vertical="center" textRotation="90" wrapText="1" readingOrder="1"/>
    </xf>
    <xf numFmtId="0" fontId="32" fillId="15" borderId="42" xfId="0" applyFont="1" applyFill="1" applyBorder="1" applyAlignment="1">
      <alignment horizontal="center" vertical="center" textRotation="90" wrapText="1" readingOrder="1"/>
    </xf>
    <xf numFmtId="0" fontId="32" fillId="15" borderId="43" xfId="0" applyFont="1" applyFill="1" applyBorder="1" applyAlignment="1">
      <alignment horizontal="center" vertical="center" textRotation="90" wrapText="1" readingOrder="1"/>
    </xf>
    <xf numFmtId="0" fontId="33" fillId="13" borderId="4" xfId="0" applyFont="1" applyFill="1" applyBorder="1" applyAlignment="1">
      <alignment horizontal="center" vertical="center" wrapText="1" readingOrder="1"/>
    </xf>
    <xf numFmtId="0" fontId="33" fillId="13" borderId="5" xfId="0" applyFont="1" applyFill="1" applyBorder="1" applyAlignment="1">
      <alignment horizontal="center" vertical="center" wrapText="1" readingOrder="1"/>
    </xf>
    <xf numFmtId="0" fontId="33" fillId="13" borderId="0" xfId="0" applyFont="1" applyFill="1" applyAlignment="1">
      <alignment horizontal="center" vertical="center" wrapText="1" readingOrder="1"/>
    </xf>
    <xf numFmtId="0" fontId="33" fillId="13" borderId="6" xfId="0" applyFont="1" applyFill="1" applyBorder="1" applyAlignment="1">
      <alignment horizontal="center" vertical="center" wrapText="1" readingOrder="1"/>
    </xf>
  </cellXfs>
  <cellStyles count="4">
    <cellStyle name="Bad" xfId="2" builtinId="27"/>
    <cellStyle name="Currency" xfId="1" builtinId="4"/>
    <cellStyle name="Neutral 2" xfId="3" xr:uid="{BBB6A1D1-F830-4012-B7F3-E4B86E155203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E6E96-5EAB-4D96-B822-541230AB99B9}">
  <dimension ref="A3:AC155"/>
  <sheetViews>
    <sheetView tabSelected="1" zoomScale="70" zoomScaleNormal="70" workbookViewId="0">
      <selection activeCell="B1" sqref="B1"/>
    </sheetView>
  </sheetViews>
  <sheetFormatPr defaultColWidth="8.88671875" defaultRowHeight="14.4"/>
  <cols>
    <col min="1" max="1" width="6.88671875" style="4" customWidth="1"/>
    <col min="2" max="2" width="10.44140625" style="4" customWidth="1"/>
    <col min="3" max="8" width="15.88671875" style="4" customWidth="1"/>
    <col min="9" max="9" width="25.88671875" style="4" customWidth="1"/>
    <col min="10" max="10" width="25.109375" style="4" customWidth="1"/>
    <col min="11" max="11" width="18.109375" style="4" customWidth="1"/>
    <col min="12" max="16" width="15.88671875" style="4" customWidth="1"/>
    <col min="17" max="18" width="19.88671875" style="4" customWidth="1"/>
    <col min="19" max="19" width="20.44140625" style="4" customWidth="1"/>
    <col min="20" max="20" width="18.44140625" style="4" customWidth="1"/>
    <col min="21" max="21" width="30.5546875" style="4" customWidth="1"/>
    <col min="22" max="22" width="29.109375" style="4" customWidth="1"/>
    <col min="23" max="23" width="29" style="4" customWidth="1"/>
    <col min="24" max="24" width="32.5546875" style="4" customWidth="1"/>
    <col min="25" max="25" width="28.5546875" style="4" customWidth="1"/>
    <col min="26" max="26" width="15.88671875" style="4" customWidth="1"/>
    <col min="27" max="27" width="19.44140625" style="4" customWidth="1"/>
    <col min="28" max="28" width="20.109375" style="4" customWidth="1"/>
    <col min="29" max="29" width="26" style="4" customWidth="1"/>
    <col min="30" max="30" width="14.88671875" style="4" customWidth="1"/>
    <col min="31" max="16384" width="8.88671875" style="4"/>
  </cols>
  <sheetData>
    <row r="3" spans="1:29" ht="18.75" customHeight="1">
      <c r="A3" s="73" t="s">
        <v>0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5"/>
      <c r="AA3" s="1"/>
      <c r="AB3" s="2"/>
      <c r="AC3" s="3"/>
    </row>
    <row r="4" spans="1:29" ht="42" customHeight="1">
      <c r="A4" s="76"/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8"/>
      <c r="R4" s="77"/>
      <c r="S4" s="77"/>
      <c r="T4" s="77"/>
      <c r="U4" s="77"/>
      <c r="V4" s="77"/>
      <c r="W4" s="77"/>
      <c r="X4" s="77"/>
      <c r="Y4" s="77"/>
      <c r="Z4" s="79"/>
      <c r="AA4" s="80" t="s">
        <v>349</v>
      </c>
      <c r="AB4" s="81"/>
      <c r="AC4" s="82"/>
    </row>
    <row r="5" spans="1:29" ht="129" customHeight="1">
      <c r="A5" s="5"/>
      <c r="B5" s="6"/>
      <c r="C5" s="83" t="s">
        <v>1</v>
      </c>
      <c r="D5" s="83"/>
      <c r="E5" s="83"/>
      <c r="F5" s="83"/>
      <c r="G5" s="83"/>
      <c r="H5" s="84"/>
      <c r="I5" s="7" t="s">
        <v>2</v>
      </c>
      <c r="J5" s="7" t="s">
        <v>3</v>
      </c>
      <c r="K5" s="85" t="s">
        <v>4</v>
      </c>
      <c r="L5" s="83"/>
      <c r="M5" s="83"/>
      <c r="N5" s="83"/>
      <c r="O5" s="83"/>
      <c r="P5" s="83"/>
      <c r="Q5" s="8" t="s">
        <v>5</v>
      </c>
      <c r="R5" s="86" t="s">
        <v>6</v>
      </c>
      <c r="S5" s="87"/>
      <c r="T5" s="90" t="s">
        <v>7</v>
      </c>
      <c r="U5" s="92" t="s">
        <v>8</v>
      </c>
      <c r="V5" s="93"/>
      <c r="W5" s="94"/>
      <c r="X5" s="95" t="s">
        <v>9</v>
      </c>
      <c r="Y5" s="96"/>
      <c r="Z5" s="97"/>
      <c r="AA5" s="99" t="s">
        <v>10</v>
      </c>
      <c r="AB5" s="100"/>
      <c r="AC5" s="101" t="s">
        <v>11</v>
      </c>
    </row>
    <row r="6" spans="1:29" ht="137.25" customHeight="1">
      <c r="A6" s="9"/>
      <c r="B6" s="10"/>
      <c r="C6" s="103" t="s">
        <v>12</v>
      </c>
      <c r="D6" s="103"/>
      <c r="E6" s="103"/>
      <c r="F6" s="103"/>
      <c r="G6" s="103"/>
      <c r="H6" s="104"/>
      <c r="I6" s="11" t="s">
        <v>13</v>
      </c>
      <c r="J6" s="11" t="s">
        <v>13</v>
      </c>
      <c r="K6" s="105" t="s">
        <v>14</v>
      </c>
      <c r="L6" s="103"/>
      <c r="M6" s="103"/>
      <c r="N6" s="103"/>
      <c r="O6" s="103"/>
      <c r="P6" s="103"/>
      <c r="Q6" s="12" t="s">
        <v>15</v>
      </c>
      <c r="R6" s="88"/>
      <c r="S6" s="89"/>
      <c r="T6" s="91"/>
      <c r="U6" s="13" t="s">
        <v>16</v>
      </c>
      <c r="V6" s="13" t="s">
        <v>17</v>
      </c>
      <c r="W6" s="13" t="s">
        <v>18</v>
      </c>
      <c r="X6" s="14" t="s">
        <v>19</v>
      </c>
      <c r="Y6" s="15" t="s">
        <v>20</v>
      </c>
      <c r="Z6" s="98"/>
      <c r="AA6" s="16" t="s">
        <v>10</v>
      </c>
      <c r="AB6" s="16" t="s">
        <v>10</v>
      </c>
      <c r="AC6" s="102"/>
    </row>
    <row r="7" spans="1:29" s="27" customFormat="1" ht="90" customHeight="1">
      <c r="A7" s="17"/>
      <c r="B7" s="18"/>
      <c r="C7" s="19" t="s">
        <v>21</v>
      </c>
      <c r="D7" s="20" t="s">
        <v>22</v>
      </c>
      <c r="E7" s="21" t="s">
        <v>23</v>
      </c>
      <c r="F7" s="20" t="s">
        <v>24</v>
      </c>
      <c r="G7" s="21" t="s">
        <v>25</v>
      </c>
      <c r="H7" s="21" t="s">
        <v>26</v>
      </c>
      <c r="I7" s="20" t="s">
        <v>27</v>
      </c>
      <c r="J7" s="20" t="s">
        <v>3</v>
      </c>
      <c r="K7" s="20" t="s">
        <v>28</v>
      </c>
      <c r="L7" s="21" t="s">
        <v>29</v>
      </c>
      <c r="M7" s="20" t="s">
        <v>30</v>
      </c>
      <c r="N7" s="21" t="s">
        <v>31</v>
      </c>
      <c r="O7" s="20" t="s">
        <v>32</v>
      </c>
      <c r="P7" s="22" t="s">
        <v>33</v>
      </c>
      <c r="Q7" s="23" t="s">
        <v>34</v>
      </c>
      <c r="R7" s="24"/>
      <c r="S7" s="24"/>
      <c r="T7" s="25"/>
      <c r="U7" s="24"/>
      <c r="V7" s="24"/>
      <c r="W7" s="24"/>
      <c r="X7" s="24"/>
      <c r="Y7" s="24"/>
      <c r="Z7" s="24"/>
      <c r="AA7" s="24"/>
      <c r="AB7" s="24"/>
      <c r="AC7" s="26"/>
    </row>
    <row r="8" spans="1:29" ht="24" customHeight="1">
      <c r="A8" s="106" t="s">
        <v>35</v>
      </c>
      <c r="B8" s="109" t="s">
        <v>36</v>
      </c>
      <c r="C8" s="112" t="s">
        <v>37</v>
      </c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4"/>
      <c r="AA8" s="113"/>
      <c r="AB8" s="113"/>
      <c r="AC8" s="115"/>
    </row>
    <row r="9" spans="1:29" ht="15" customHeight="1">
      <c r="A9" s="107"/>
      <c r="B9" s="110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9"/>
      <c r="S9" s="29"/>
      <c r="T9" s="29"/>
      <c r="U9" s="29"/>
      <c r="V9" s="30"/>
      <c r="W9" s="30"/>
      <c r="X9" s="30"/>
      <c r="Y9" s="31"/>
      <c r="Z9" s="32"/>
      <c r="AA9" s="33"/>
      <c r="AB9" s="29"/>
      <c r="AC9" s="34">
        <f t="shared" ref="AC9" si="0">SUM(V9:Y9)</f>
        <v>0</v>
      </c>
    </row>
    <row r="10" spans="1:29" ht="24" customHeight="1">
      <c r="A10" s="107"/>
      <c r="B10" s="110"/>
      <c r="C10" s="116" t="s">
        <v>38</v>
      </c>
      <c r="D10" s="117"/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8"/>
      <c r="AA10" s="117"/>
      <c r="AB10" s="117"/>
      <c r="AC10" s="119"/>
    </row>
    <row r="11" spans="1:29" ht="15" customHeight="1">
      <c r="A11" s="107"/>
      <c r="B11" s="110"/>
      <c r="C11" s="120" t="s">
        <v>39</v>
      </c>
      <c r="D11" s="121"/>
      <c r="E11" s="121"/>
      <c r="F11" s="121"/>
      <c r="G11" s="121"/>
      <c r="H11" s="121"/>
      <c r="I11" s="121"/>
      <c r="J11" s="121"/>
      <c r="K11" s="121"/>
      <c r="L11" s="121"/>
      <c r="M11" s="121"/>
      <c r="N11" s="121"/>
      <c r="O11" s="121"/>
      <c r="P11" s="121"/>
      <c r="Q11" s="122"/>
      <c r="R11" s="29" t="s">
        <v>40</v>
      </c>
      <c r="S11" s="29" t="s">
        <v>40</v>
      </c>
      <c r="T11" s="35" t="s">
        <v>40</v>
      </c>
      <c r="U11" s="36" t="s">
        <v>40</v>
      </c>
      <c r="V11" s="37">
        <v>20633.0625</v>
      </c>
      <c r="W11" s="37">
        <v>62878.198499999999</v>
      </c>
      <c r="X11" s="37">
        <v>103216.5</v>
      </c>
      <c r="Y11" s="37">
        <v>2486.27</v>
      </c>
      <c r="Z11" s="38"/>
      <c r="AA11" s="39"/>
      <c r="AB11" s="36"/>
      <c r="AC11" s="40">
        <f>SUM(V11:Y11)</f>
        <v>189214.03099999999</v>
      </c>
    </row>
    <row r="12" spans="1:29" ht="15" customHeight="1">
      <c r="A12" s="107"/>
      <c r="B12" s="110"/>
      <c r="C12" s="123" t="s">
        <v>41</v>
      </c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5"/>
      <c r="R12" s="29" t="s">
        <v>40</v>
      </c>
      <c r="S12" s="29" t="s">
        <v>40</v>
      </c>
      <c r="T12" s="35" t="s">
        <v>40</v>
      </c>
      <c r="U12" s="35" t="s">
        <v>40</v>
      </c>
      <c r="V12" s="41">
        <v>31</v>
      </c>
      <c r="W12" s="41">
        <v>44</v>
      </c>
      <c r="X12" s="41">
        <v>40</v>
      </c>
      <c r="Y12" s="41">
        <v>11</v>
      </c>
      <c r="Z12" s="32"/>
      <c r="AA12" s="39"/>
      <c r="AB12" s="35"/>
      <c r="AC12" s="42">
        <v>88</v>
      </c>
    </row>
    <row r="13" spans="1:29" ht="15" customHeight="1">
      <c r="A13" s="107"/>
      <c r="B13" s="111"/>
      <c r="C13" s="123" t="s">
        <v>42</v>
      </c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25"/>
      <c r="R13" s="43" t="s">
        <v>40</v>
      </c>
      <c r="S13" s="35" t="s">
        <v>40</v>
      </c>
      <c r="T13" s="44" t="s">
        <v>43</v>
      </c>
      <c r="U13" s="45" t="s">
        <v>40</v>
      </c>
      <c r="V13" s="46">
        <v>1</v>
      </c>
      <c r="W13" s="46">
        <v>1</v>
      </c>
      <c r="X13" s="46">
        <v>1</v>
      </c>
      <c r="Y13" s="46">
        <v>1</v>
      </c>
      <c r="Z13" s="47"/>
      <c r="AA13" s="44"/>
      <c r="AB13" s="45"/>
      <c r="AC13" s="48">
        <v>1</v>
      </c>
    </row>
    <row r="14" spans="1:29" ht="24" customHeight="1">
      <c r="A14" s="107"/>
      <c r="B14" s="136" t="s">
        <v>44</v>
      </c>
      <c r="C14" s="139"/>
      <c r="D14" s="140"/>
      <c r="E14" s="140"/>
      <c r="F14" s="140"/>
      <c r="G14" s="140"/>
      <c r="H14" s="140"/>
      <c r="I14" s="140"/>
      <c r="J14" s="140"/>
      <c r="K14" s="140"/>
      <c r="L14" s="140"/>
      <c r="M14" s="140"/>
      <c r="N14" s="140"/>
      <c r="O14" s="140"/>
      <c r="P14" s="140"/>
      <c r="Q14" s="140"/>
      <c r="R14" s="140"/>
      <c r="S14" s="140"/>
      <c r="T14" s="140"/>
      <c r="U14" s="140"/>
      <c r="V14" s="140"/>
      <c r="W14" s="140"/>
      <c r="X14" s="140"/>
      <c r="Y14" s="140"/>
      <c r="Z14" s="141"/>
      <c r="AA14" s="140"/>
      <c r="AB14" s="140"/>
      <c r="AC14" s="142"/>
    </row>
    <row r="15" spans="1:29" ht="20.399999999999999" customHeight="1">
      <c r="A15" s="107"/>
      <c r="B15" s="137"/>
      <c r="C15" s="49" t="s">
        <v>45</v>
      </c>
      <c r="D15" s="50"/>
      <c r="E15" s="50"/>
      <c r="F15" s="50"/>
      <c r="G15" s="50"/>
      <c r="H15" s="50"/>
      <c r="I15" s="50"/>
      <c r="J15" s="51"/>
      <c r="K15" s="52" t="s">
        <v>46</v>
      </c>
      <c r="L15" s="28"/>
      <c r="M15" s="52" t="s">
        <v>47</v>
      </c>
      <c r="N15" s="52" t="s">
        <v>48</v>
      </c>
      <c r="O15" s="52" t="s">
        <v>49</v>
      </c>
      <c r="P15" s="28"/>
      <c r="Q15" s="52"/>
      <c r="R15" s="30"/>
      <c r="S15" s="53"/>
      <c r="T15" s="54"/>
      <c r="V15" s="55"/>
      <c r="W15" s="30"/>
      <c r="X15" s="37">
        <v>186019</v>
      </c>
      <c r="Y15" s="31"/>
      <c r="Z15" s="38"/>
      <c r="AA15" s="33"/>
      <c r="AB15" s="29"/>
      <c r="AC15" s="56">
        <f t="shared" ref="AC15:AC79" si="1">SUM(T15:Y15)</f>
        <v>186019</v>
      </c>
    </row>
    <row r="16" spans="1:29" ht="20.399999999999999" customHeight="1">
      <c r="A16" s="107"/>
      <c r="B16" s="137"/>
      <c r="C16" s="57"/>
      <c r="D16" s="58"/>
      <c r="E16" s="58"/>
      <c r="F16" s="58"/>
      <c r="G16" s="58"/>
      <c r="H16" s="58"/>
      <c r="I16" s="58"/>
      <c r="J16" s="59"/>
      <c r="K16" s="52" t="s">
        <v>50</v>
      </c>
      <c r="L16" s="28"/>
      <c r="M16" s="52" t="s">
        <v>51</v>
      </c>
      <c r="N16" s="52" t="s">
        <v>52</v>
      </c>
      <c r="O16" s="52" t="s">
        <v>53</v>
      </c>
      <c r="P16" s="28"/>
      <c r="Q16" s="52"/>
      <c r="R16" s="30"/>
      <c r="S16" s="53"/>
      <c r="T16" s="54"/>
      <c r="U16" s="54">
        <v>300</v>
      </c>
      <c r="V16" s="55"/>
      <c r="W16" s="30"/>
      <c r="X16" s="30"/>
      <c r="Y16" s="31"/>
      <c r="Z16" s="32"/>
      <c r="AA16" s="33"/>
      <c r="AB16" s="29"/>
      <c r="AC16" s="56">
        <f t="shared" si="1"/>
        <v>300</v>
      </c>
    </row>
    <row r="17" spans="1:29" ht="20.399999999999999" customHeight="1">
      <c r="A17" s="107"/>
      <c r="B17" s="137"/>
      <c r="C17" s="60"/>
      <c r="D17" s="58"/>
      <c r="E17" s="58"/>
      <c r="F17" s="58"/>
      <c r="G17" s="58"/>
      <c r="H17" s="58"/>
      <c r="I17" s="58"/>
      <c r="J17" s="59"/>
      <c r="K17" s="52" t="s">
        <v>50</v>
      </c>
      <c r="L17" s="28"/>
      <c r="M17" s="52" t="s">
        <v>51</v>
      </c>
      <c r="N17" s="52" t="s">
        <v>52</v>
      </c>
      <c r="O17" s="52" t="s">
        <v>53</v>
      </c>
      <c r="P17" s="28"/>
      <c r="Q17" s="52"/>
      <c r="R17" s="30"/>
      <c r="S17" s="53"/>
      <c r="T17" s="54"/>
      <c r="U17" s="54">
        <v>400</v>
      </c>
      <c r="V17" s="55"/>
      <c r="W17" s="30"/>
      <c r="X17" s="30"/>
      <c r="Y17" s="31"/>
      <c r="Z17" s="32"/>
      <c r="AA17" s="33"/>
      <c r="AB17" s="29"/>
      <c r="AC17" s="56">
        <f t="shared" si="1"/>
        <v>400</v>
      </c>
    </row>
    <row r="18" spans="1:29" ht="20.399999999999999" customHeight="1">
      <c r="A18" s="107"/>
      <c r="B18" s="137"/>
      <c r="C18" s="60"/>
      <c r="D18" s="58"/>
      <c r="E18" s="58"/>
      <c r="F18" s="58"/>
      <c r="G18" s="58"/>
      <c r="H18" s="58"/>
      <c r="I18" s="58"/>
      <c r="J18" s="59"/>
      <c r="K18" s="52" t="s">
        <v>54</v>
      </c>
      <c r="L18" s="28"/>
      <c r="M18" s="52" t="s">
        <v>55</v>
      </c>
      <c r="N18" s="52" t="s">
        <v>56</v>
      </c>
      <c r="O18" s="52" t="s">
        <v>57</v>
      </c>
      <c r="P18" s="28"/>
      <c r="Q18" s="52"/>
      <c r="R18" s="30"/>
      <c r="S18" s="53"/>
      <c r="T18" s="54"/>
      <c r="U18" s="54">
        <v>3000</v>
      </c>
      <c r="V18" s="55"/>
      <c r="W18" s="30"/>
      <c r="X18" s="30"/>
      <c r="Y18" s="31"/>
      <c r="Z18" s="32"/>
      <c r="AA18" s="33"/>
      <c r="AB18" s="29"/>
      <c r="AC18" s="56">
        <f t="shared" si="1"/>
        <v>3000</v>
      </c>
    </row>
    <row r="19" spans="1:29" ht="20.399999999999999" customHeight="1">
      <c r="A19" s="107"/>
      <c r="B19" s="137"/>
      <c r="C19" s="58"/>
      <c r="D19" s="58"/>
      <c r="E19" s="58"/>
      <c r="F19" s="58"/>
      <c r="G19" s="58"/>
      <c r="H19" s="58"/>
      <c r="I19" s="58"/>
      <c r="J19" s="58"/>
      <c r="K19" s="52" t="s">
        <v>58</v>
      </c>
      <c r="L19" s="28"/>
      <c r="M19" s="52" t="s">
        <v>59</v>
      </c>
      <c r="N19" s="52" t="s">
        <v>60</v>
      </c>
      <c r="O19" s="52" t="s">
        <v>61</v>
      </c>
      <c r="P19" s="28"/>
      <c r="Q19" s="52"/>
      <c r="R19" s="30"/>
      <c r="S19" s="53"/>
      <c r="T19" s="54"/>
      <c r="U19" s="54"/>
      <c r="V19" s="55">
        <v>210</v>
      </c>
      <c r="W19" s="30"/>
      <c r="X19" s="30"/>
      <c r="Y19" s="31"/>
      <c r="Z19" s="32"/>
      <c r="AA19" s="33"/>
      <c r="AB19" s="29"/>
      <c r="AC19" s="56">
        <f t="shared" si="1"/>
        <v>210</v>
      </c>
    </row>
    <row r="20" spans="1:29" ht="20.399999999999999" customHeight="1">
      <c r="A20" s="107"/>
      <c r="B20" s="137"/>
      <c r="C20" s="60"/>
      <c r="D20" s="58"/>
      <c r="E20" s="58"/>
      <c r="F20" s="58"/>
      <c r="G20" s="58"/>
      <c r="H20" s="58"/>
      <c r="I20" s="58"/>
      <c r="J20" s="59"/>
      <c r="K20" s="52" t="s">
        <v>58</v>
      </c>
      <c r="L20" s="28"/>
      <c r="M20" s="61" t="s">
        <v>59</v>
      </c>
      <c r="N20" s="52" t="s">
        <v>60</v>
      </c>
      <c r="O20" s="52" t="s">
        <v>61</v>
      </c>
      <c r="P20" s="28"/>
      <c r="Q20" s="52"/>
      <c r="R20" s="30"/>
      <c r="S20" s="53"/>
      <c r="T20" s="54"/>
      <c r="U20" s="54">
        <v>2250</v>
      </c>
      <c r="V20" s="55"/>
      <c r="W20" s="30"/>
      <c r="X20" s="30"/>
      <c r="Y20" s="31"/>
      <c r="Z20" s="32"/>
      <c r="AA20" s="33"/>
      <c r="AB20" s="29"/>
      <c r="AC20" s="56">
        <f t="shared" si="1"/>
        <v>2250</v>
      </c>
    </row>
    <row r="21" spans="1:29" ht="20.399999999999999" customHeight="1">
      <c r="A21" s="107"/>
      <c r="B21" s="137"/>
      <c r="C21" s="60"/>
      <c r="D21" s="58"/>
      <c r="E21" s="58"/>
      <c r="F21" s="58"/>
      <c r="G21" s="58"/>
      <c r="H21" s="58"/>
      <c r="I21" s="58"/>
      <c r="J21" s="59"/>
      <c r="K21" s="52" t="s">
        <v>62</v>
      </c>
      <c r="L21" s="28"/>
      <c r="M21" s="52" t="s">
        <v>63</v>
      </c>
      <c r="N21" s="52" t="s">
        <v>64</v>
      </c>
      <c r="O21" s="52" t="s">
        <v>65</v>
      </c>
      <c r="P21" s="28"/>
      <c r="Q21" s="52"/>
      <c r="R21" s="30"/>
      <c r="S21" s="53"/>
      <c r="T21" s="54"/>
      <c r="U21" s="54">
        <v>5000</v>
      </c>
      <c r="V21" s="55"/>
      <c r="W21" s="30"/>
      <c r="X21" s="30"/>
      <c r="Y21" s="31"/>
      <c r="Z21" s="32"/>
      <c r="AA21" s="33"/>
      <c r="AB21" s="29"/>
      <c r="AC21" s="56">
        <f t="shared" si="1"/>
        <v>5000</v>
      </c>
    </row>
    <row r="22" spans="1:29" ht="20.399999999999999" customHeight="1">
      <c r="A22" s="107"/>
      <c r="B22" s="137"/>
      <c r="C22" s="60"/>
      <c r="D22" s="58"/>
      <c r="E22" s="58"/>
      <c r="F22" s="58"/>
      <c r="G22" s="58"/>
      <c r="H22" s="58"/>
      <c r="I22" s="58"/>
      <c r="J22" s="59"/>
      <c r="K22" s="52" t="s">
        <v>66</v>
      </c>
      <c r="L22" s="28"/>
      <c r="M22" s="52" t="s">
        <v>67</v>
      </c>
      <c r="N22" s="52" t="s">
        <v>68</v>
      </c>
      <c r="O22" s="52" t="s">
        <v>69</v>
      </c>
      <c r="P22" s="28"/>
      <c r="Q22" s="52"/>
      <c r="R22" s="30"/>
      <c r="S22" s="53"/>
      <c r="T22" s="54"/>
      <c r="U22" s="54">
        <v>750</v>
      </c>
      <c r="V22" s="55"/>
      <c r="W22" s="30"/>
      <c r="X22" s="30"/>
      <c r="Y22" s="31"/>
      <c r="Z22" s="32"/>
      <c r="AA22" s="33"/>
      <c r="AB22" s="29"/>
      <c r="AC22" s="56">
        <f t="shared" si="1"/>
        <v>750</v>
      </c>
    </row>
    <row r="23" spans="1:29" ht="20.399999999999999" customHeight="1">
      <c r="A23" s="107"/>
      <c r="B23" s="137"/>
      <c r="C23" s="60"/>
      <c r="D23" s="58"/>
      <c r="E23" s="58"/>
      <c r="F23" s="58"/>
      <c r="G23" s="58"/>
      <c r="H23" s="58"/>
      <c r="I23" s="58"/>
      <c r="J23" s="59"/>
      <c r="K23" s="52" t="s">
        <v>66</v>
      </c>
      <c r="L23" s="28"/>
      <c r="M23" s="52" t="s">
        <v>67</v>
      </c>
      <c r="N23" s="52" t="s">
        <v>68</v>
      </c>
      <c r="O23" s="52" t="s">
        <v>69</v>
      </c>
      <c r="P23" s="28"/>
      <c r="Q23" s="52"/>
      <c r="R23" s="30"/>
      <c r="S23" s="53"/>
      <c r="T23" s="54"/>
      <c r="U23" s="54">
        <v>750</v>
      </c>
      <c r="V23" s="55"/>
      <c r="W23" s="30"/>
      <c r="X23" s="30"/>
      <c r="Y23" s="31"/>
      <c r="Z23" s="32"/>
      <c r="AA23" s="33"/>
      <c r="AB23" s="29"/>
      <c r="AC23" s="56">
        <f t="shared" si="1"/>
        <v>750</v>
      </c>
    </row>
    <row r="24" spans="1:29" ht="20.399999999999999" customHeight="1">
      <c r="A24" s="107"/>
      <c r="B24" s="137"/>
      <c r="C24" s="60"/>
      <c r="D24" s="58"/>
      <c r="E24" s="58"/>
      <c r="F24" s="58"/>
      <c r="G24" s="58"/>
      <c r="H24" s="58"/>
      <c r="I24" s="58"/>
      <c r="J24" s="59"/>
      <c r="K24" s="52" t="s">
        <v>66</v>
      </c>
      <c r="L24" s="28"/>
      <c r="M24" s="52" t="s">
        <v>67</v>
      </c>
      <c r="N24" s="52" t="s">
        <v>68</v>
      </c>
      <c r="O24" s="52" t="s">
        <v>69</v>
      </c>
      <c r="P24" s="28"/>
      <c r="Q24" s="52"/>
      <c r="R24" s="30"/>
      <c r="S24" s="53"/>
      <c r="T24" s="54"/>
      <c r="U24" s="54">
        <v>3600</v>
      </c>
      <c r="V24" s="55"/>
      <c r="W24" s="30"/>
      <c r="X24" s="30"/>
      <c r="Y24" s="31"/>
      <c r="Z24" s="32"/>
      <c r="AA24" s="33"/>
      <c r="AB24" s="29"/>
      <c r="AC24" s="56">
        <f t="shared" si="1"/>
        <v>3600</v>
      </c>
    </row>
    <row r="25" spans="1:29" ht="20.399999999999999" customHeight="1">
      <c r="A25" s="107"/>
      <c r="B25" s="137"/>
      <c r="C25" s="60"/>
      <c r="D25" s="58"/>
      <c r="E25" s="58"/>
      <c r="F25" s="58"/>
      <c r="G25" s="58"/>
      <c r="H25" s="58"/>
      <c r="I25" s="58"/>
      <c r="J25" s="59"/>
      <c r="K25" s="52" t="s">
        <v>66</v>
      </c>
      <c r="L25" s="28"/>
      <c r="M25" s="52" t="s">
        <v>67</v>
      </c>
      <c r="N25" s="52" t="s">
        <v>68</v>
      </c>
      <c r="O25" s="52" t="s">
        <v>69</v>
      </c>
      <c r="P25" s="28"/>
      <c r="Q25" s="52"/>
      <c r="R25" s="30"/>
      <c r="S25" s="53"/>
      <c r="T25" s="54"/>
      <c r="U25" s="54">
        <v>1200</v>
      </c>
      <c r="V25" s="55"/>
      <c r="W25" s="30"/>
      <c r="X25" s="30"/>
      <c r="Y25" s="31"/>
      <c r="Z25" s="32"/>
      <c r="AA25" s="33"/>
      <c r="AB25" s="29"/>
      <c r="AC25" s="56">
        <f t="shared" si="1"/>
        <v>1200</v>
      </c>
    </row>
    <row r="26" spans="1:29" ht="20.399999999999999" customHeight="1">
      <c r="A26" s="107"/>
      <c r="B26" s="137"/>
      <c r="C26" s="60"/>
      <c r="D26" s="58"/>
      <c r="E26" s="58"/>
      <c r="F26" s="58"/>
      <c r="G26" s="58"/>
      <c r="H26" s="58"/>
      <c r="I26" s="58"/>
      <c r="J26" s="59"/>
      <c r="K26" s="52" t="s">
        <v>70</v>
      </c>
      <c r="L26" s="28"/>
      <c r="M26" s="52" t="s">
        <v>71</v>
      </c>
      <c r="N26" s="52" t="s">
        <v>72</v>
      </c>
      <c r="O26" s="52" t="s">
        <v>73</v>
      </c>
      <c r="P26" s="28"/>
      <c r="Q26" s="52"/>
      <c r="R26" s="30"/>
      <c r="S26" s="53"/>
      <c r="T26" s="54"/>
      <c r="U26" s="54">
        <v>2500</v>
      </c>
      <c r="V26" s="55"/>
      <c r="W26" s="30"/>
      <c r="X26" s="30"/>
      <c r="Y26" s="31"/>
      <c r="Z26" s="32"/>
      <c r="AA26" s="33"/>
      <c r="AB26" s="29"/>
      <c r="AC26" s="56">
        <f t="shared" si="1"/>
        <v>2500</v>
      </c>
    </row>
    <row r="27" spans="1:29" ht="20.399999999999999" customHeight="1">
      <c r="A27" s="107"/>
      <c r="B27" s="137"/>
      <c r="C27" s="60"/>
      <c r="D27" s="58"/>
      <c r="E27" s="58"/>
      <c r="F27" s="58"/>
      <c r="G27" s="58"/>
      <c r="H27" s="58"/>
      <c r="I27" s="58"/>
      <c r="J27" s="59"/>
      <c r="K27" s="52" t="s">
        <v>70</v>
      </c>
      <c r="L27" s="28"/>
      <c r="M27" s="52" t="s">
        <v>71</v>
      </c>
      <c r="N27" s="52" t="s">
        <v>72</v>
      </c>
      <c r="O27" s="52" t="s">
        <v>73</v>
      </c>
      <c r="P27" s="28"/>
      <c r="Q27" s="52"/>
      <c r="R27" s="30"/>
      <c r="S27" s="53"/>
      <c r="T27" s="54"/>
      <c r="U27" s="54">
        <v>1500</v>
      </c>
      <c r="V27" s="55"/>
      <c r="W27" s="30"/>
      <c r="X27" s="30"/>
      <c r="Y27" s="31"/>
      <c r="Z27" s="32"/>
      <c r="AA27" s="33"/>
      <c r="AB27" s="29"/>
      <c r="AC27" s="56">
        <f t="shared" si="1"/>
        <v>1500</v>
      </c>
    </row>
    <row r="28" spans="1:29" ht="20.399999999999999" customHeight="1">
      <c r="A28" s="107"/>
      <c r="B28" s="137"/>
      <c r="C28" s="60"/>
      <c r="D28" s="58"/>
      <c r="E28" s="58"/>
      <c r="F28" s="58"/>
      <c r="G28" s="58"/>
      <c r="H28" s="58"/>
      <c r="I28" s="58"/>
      <c r="J28" s="59"/>
      <c r="K28" s="52" t="s">
        <v>74</v>
      </c>
      <c r="L28" s="28"/>
      <c r="M28" s="52" t="s">
        <v>75</v>
      </c>
      <c r="N28" s="52" t="s">
        <v>76</v>
      </c>
      <c r="O28" s="52" t="s">
        <v>77</v>
      </c>
      <c r="P28" s="28"/>
      <c r="Q28" s="52"/>
      <c r="R28" s="30"/>
      <c r="S28" s="53"/>
      <c r="T28" s="54"/>
      <c r="U28" s="54">
        <v>1000</v>
      </c>
      <c r="V28" s="55"/>
      <c r="W28" s="30"/>
      <c r="X28" s="30"/>
      <c r="Y28" s="31"/>
      <c r="Z28" s="32"/>
      <c r="AA28" s="33"/>
      <c r="AB28" s="29"/>
      <c r="AC28" s="56">
        <f t="shared" si="1"/>
        <v>1000</v>
      </c>
    </row>
    <row r="29" spans="1:29" ht="20.399999999999999" customHeight="1">
      <c r="A29" s="107"/>
      <c r="B29" s="137"/>
      <c r="C29" s="60"/>
      <c r="D29" s="58"/>
      <c r="E29" s="58"/>
      <c r="F29" s="58"/>
      <c r="G29" s="58"/>
      <c r="H29" s="58"/>
      <c r="I29" s="58"/>
      <c r="J29" s="59"/>
      <c r="K29" s="52" t="s">
        <v>74</v>
      </c>
      <c r="L29" s="28"/>
      <c r="M29" s="52" t="s">
        <v>75</v>
      </c>
      <c r="N29" s="52" t="s">
        <v>76</v>
      </c>
      <c r="O29" s="52" t="s">
        <v>77</v>
      </c>
      <c r="P29" s="28"/>
      <c r="Q29" s="52"/>
      <c r="R29" s="30"/>
      <c r="S29" s="53"/>
      <c r="T29" s="54"/>
      <c r="U29" s="54">
        <v>6500</v>
      </c>
      <c r="V29" s="55"/>
      <c r="W29" s="30"/>
      <c r="X29" s="30"/>
      <c r="Y29" s="31"/>
      <c r="Z29" s="32"/>
      <c r="AA29" s="33"/>
      <c r="AB29" s="29"/>
      <c r="AC29" s="56">
        <f t="shared" si="1"/>
        <v>6500</v>
      </c>
    </row>
    <row r="30" spans="1:29" ht="20.399999999999999" customHeight="1">
      <c r="A30" s="107"/>
      <c r="B30" s="137"/>
      <c r="C30" s="60"/>
      <c r="D30" s="58"/>
      <c r="E30" s="58"/>
      <c r="F30" s="58"/>
      <c r="G30" s="58"/>
      <c r="H30" s="58"/>
      <c r="I30" s="58"/>
      <c r="J30" s="59"/>
      <c r="K30" s="52" t="s">
        <v>74</v>
      </c>
      <c r="L30" s="28"/>
      <c r="M30" s="52" t="s">
        <v>75</v>
      </c>
      <c r="N30" s="52" t="s">
        <v>76</v>
      </c>
      <c r="O30" s="52" t="s">
        <v>77</v>
      </c>
      <c r="P30" s="28"/>
      <c r="Q30" s="52"/>
      <c r="R30" s="30"/>
      <c r="S30" s="53"/>
      <c r="T30" s="54"/>
      <c r="U30" s="54">
        <v>30000</v>
      </c>
      <c r="V30" s="55"/>
      <c r="W30" s="30"/>
      <c r="X30" s="30"/>
      <c r="Y30" s="31"/>
      <c r="Z30" s="32"/>
      <c r="AA30" s="33"/>
      <c r="AB30" s="29"/>
      <c r="AC30" s="56">
        <f t="shared" si="1"/>
        <v>30000</v>
      </c>
    </row>
    <row r="31" spans="1:29" ht="20.399999999999999" customHeight="1">
      <c r="A31" s="107"/>
      <c r="B31" s="137"/>
      <c r="C31" s="60"/>
      <c r="D31" s="58"/>
      <c r="E31" s="58"/>
      <c r="F31" s="58"/>
      <c r="G31" s="58"/>
      <c r="H31" s="58"/>
      <c r="I31" s="58"/>
      <c r="J31" s="59"/>
      <c r="K31" s="52" t="s">
        <v>78</v>
      </c>
      <c r="L31" s="28"/>
      <c r="M31" s="52" t="s">
        <v>79</v>
      </c>
      <c r="N31" s="52" t="s">
        <v>64</v>
      </c>
      <c r="O31" s="52" t="s">
        <v>80</v>
      </c>
      <c r="P31" s="28"/>
      <c r="Q31" s="52"/>
      <c r="R31" s="30"/>
      <c r="S31" s="53"/>
      <c r="T31" s="54"/>
      <c r="U31" s="54"/>
      <c r="V31" s="55">
        <v>900</v>
      </c>
      <c r="W31" s="30"/>
      <c r="X31" s="30"/>
      <c r="Y31" s="31"/>
      <c r="Z31" s="32"/>
      <c r="AA31" s="33"/>
      <c r="AB31" s="29"/>
      <c r="AC31" s="56">
        <f t="shared" si="1"/>
        <v>900</v>
      </c>
    </row>
    <row r="32" spans="1:29" ht="20.399999999999999" customHeight="1">
      <c r="A32" s="107"/>
      <c r="B32" s="137"/>
      <c r="C32" s="60"/>
      <c r="D32" s="58"/>
      <c r="E32" s="58"/>
      <c r="F32" s="58"/>
      <c r="G32" s="58"/>
      <c r="H32" s="58"/>
      <c r="I32" s="58"/>
      <c r="J32" s="59"/>
      <c r="K32" s="52" t="s">
        <v>78</v>
      </c>
      <c r="L32" s="28"/>
      <c r="M32" s="52" t="s">
        <v>79</v>
      </c>
      <c r="N32" s="52" t="s">
        <v>64</v>
      </c>
      <c r="O32" s="52" t="s">
        <v>80</v>
      </c>
      <c r="P32" s="28"/>
      <c r="Q32" s="52"/>
      <c r="R32" s="30"/>
      <c r="S32" s="53"/>
      <c r="T32" s="54"/>
      <c r="U32" s="54">
        <v>33000</v>
      </c>
      <c r="V32" s="55"/>
      <c r="W32" s="30"/>
      <c r="X32" s="30"/>
      <c r="Y32" s="31"/>
      <c r="Z32" s="32"/>
      <c r="AA32" s="33"/>
      <c r="AB32" s="29"/>
      <c r="AC32" s="56">
        <f t="shared" si="1"/>
        <v>33000</v>
      </c>
    </row>
    <row r="33" spans="1:29" ht="20.399999999999999" customHeight="1">
      <c r="A33" s="107"/>
      <c r="B33" s="137"/>
      <c r="C33" s="60"/>
      <c r="D33" s="58"/>
      <c r="E33" s="58"/>
      <c r="F33" s="58"/>
      <c r="G33" s="58"/>
      <c r="H33" s="58"/>
      <c r="I33" s="58"/>
      <c r="J33" s="59"/>
      <c r="K33" s="52" t="s">
        <v>78</v>
      </c>
      <c r="L33" s="28"/>
      <c r="M33" s="52" t="s">
        <v>79</v>
      </c>
      <c r="N33" s="52" t="s">
        <v>64</v>
      </c>
      <c r="O33" s="52" t="s">
        <v>80</v>
      </c>
      <c r="P33" s="28"/>
      <c r="Q33" s="52"/>
      <c r="R33" s="30"/>
      <c r="S33" s="53"/>
      <c r="T33" s="54"/>
      <c r="U33" s="54">
        <v>8400</v>
      </c>
      <c r="V33" s="55"/>
      <c r="W33" s="30"/>
      <c r="X33" s="30"/>
      <c r="Y33" s="31"/>
      <c r="Z33" s="32"/>
      <c r="AA33" s="33"/>
      <c r="AB33" s="29"/>
      <c r="AC33" s="56">
        <f t="shared" si="1"/>
        <v>8400</v>
      </c>
    </row>
    <row r="34" spans="1:29" ht="20.399999999999999" customHeight="1">
      <c r="A34" s="107"/>
      <c r="B34" s="137"/>
      <c r="C34" s="60"/>
      <c r="D34" s="58"/>
      <c r="E34" s="58"/>
      <c r="F34" s="58"/>
      <c r="G34" s="58"/>
      <c r="H34" s="58"/>
      <c r="I34" s="58"/>
      <c r="J34" s="59"/>
      <c r="K34" s="52" t="s">
        <v>81</v>
      </c>
      <c r="L34" s="28"/>
      <c r="M34" s="52" t="s">
        <v>82</v>
      </c>
      <c r="N34" s="52" t="s">
        <v>83</v>
      </c>
      <c r="O34" s="52" t="s">
        <v>84</v>
      </c>
      <c r="P34" s="28"/>
      <c r="Q34" s="52"/>
      <c r="R34" s="30"/>
      <c r="S34" s="53"/>
      <c r="T34" s="54"/>
      <c r="U34" s="54"/>
      <c r="V34" s="55">
        <v>500</v>
      </c>
      <c r="W34" s="30"/>
      <c r="X34" s="30"/>
      <c r="Y34" s="31"/>
      <c r="Z34" s="32"/>
      <c r="AA34" s="33"/>
      <c r="AB34" s="29"/>
      <c r="AC34" s="56">
        <f t="shared" si="1"/>
        <v>500</v>
      </c>
    </row>
    <row r="35" spans="1:29" ht="20.399999999999999" customHeight="1">
      <c r="A35" s="107"/>
      <c r="B35" s="137"/>
      <c r="C35" s="58"/>
      <c r="D35" s="58"/>
      <c r="E35" s="58"/>
      <c r="F35" s="58"/>
      <c r="G35" s="58"/>
      <c r="H35" s="58"/>
      <c r="I35" s="58"/>
      <c r="J35" s="58"/>
      <c r="K35" s="52" t="s">
        <v>85</v>
      </c>
      <c r="L35" s="28"/>
      <c r="M35" s="52" t="s">
        <v>86</v>
      </c>
      <c r="N35" s="52" t="s">
        <v>87</v>
      </c>
      <c r="O35" s="52" t="s">
        <v>88</v>
      </c>
      <c r="P35" s="28"/>
      <c r="Q35" s="52"/>
      <c r="R35" s="30"/>
      <c r="S35" s="53"/>
      <c r="T35" s="54"/>
      <c r="U35" s="54">
        <v>2500</v>
      </c>
      <c r="V35" s="55"/>
      <c r="W35" s="30"/>
      <c r="X35" s="30"/>
      <c r="Y35" s="31"/>
      <c r="Z35" s="32"/>
      <c r="AA35" s="33"/>
      <c r="AB35" s="29"/>
      <c r="AC35" s="56">
        <f t="shared" si="1"/>
        <v>2500</v>
      </c>
    </row>
    <row r="36" spans="1:29" ht="20.399999999999999" customHeight="1">
      <c r="A36" s="107"/>
      <c r="B36" s="137"/>
      <c r="C36" s="58"/>
      <c r="D36" s="58"/>
      <c r="E36" s="58"/>
      <c r="F36" s="58"/>
      <c r="G36" s="58"/>
      <c r="H36" s="58"/>
      <c r="I36" s="58"/>
      <c r="J36" s="58"/>
      <c r="K36" s="52" t="s">
        <v>89</v>
      </c>
      <c r="L36" s="28"/>
      <c r="M36" s="52" t="s">
        <v>90</v>
      </c>
      <c r="N36" s="52" t="s">
        <v>91</v>
      </c>
      <c r="O36" s="52" t="s">
        <v>92</v>
      </c>
      <c r="P36" s="28"/>
      <c r="Q36" s="52"/>
      <c r="R36" s="30"/>
      <c r="S36" s="53"/>
      <c r="T36" s="54"/>
      <c r="U36" s="54">
        <v>15000</v>
      </c>
      <c r="V36" s="55"/>
      <c r="W36" s="30"/>
      <c r="X36" s="30"/>
      <c r="Y36" s="31"/>
      <c r="Z36" s="32"/>
      <c r="AA36" s="33"/>
      <c r="AB36" s="29"/>
      <c r="AC36" s="56">
        <f t="shared" si="1"/>
        <v>15000</v>
      </c>
    </row>
    <row r="37" spans="1:29" ht="20.399999999999999" customHeight="1">
      <c r="A37" s="107"/>
      <c r="B37" s="137"/>
      <c r="C37" s="58"/>
      <c r="D37" s="58"/>
      <c r="E37" s="58"/>
      <c r="F37" s="58"/>
      <c r="G37" s="58"/>
      <c r="H37" s="58"/>
      <c r="I37" s="58"/>
      <c r="J37" s="58"/>
      <c r="K37" s="52" t="s">
        <v>89</v>
      </c>
      <c r="L37" s="28"/>
      <c r="M37" s="52" t="s">
        <v>90</v>
      </c>
      <c r="N37" s="52" t="s">
        <v>91</v>
      </c>
      <c r="O37" s="52" t="s">
        <v>92</v>
      </c>
      <c r="P37" s="28"/>
      <c r="Q37" s="52"/>
      <c r="R37" s="30"/>
      <c r="S37" s="53"/>
      <c r="T37" s="54"/>
      <c r="U37" s="54">
        <v>40000</v>
      </c>
      <c r="V37" s="55"/>
      <c r="W37" s="30"/>
      <c r="X37" s="30"/>
      <c r="Y37" s="31"/>
      <c r="Z37" s="32"/>
      <c r="AA37" s="33"/>
      <c r="AB37" s="29"/>
      <c r="AC37" s="56">
        <f t="shared" si="1"/>
        <v>40000</v>
      </c>
    </row>
    <row r="38" spans="1:29" ht="20.399999999999999" customHeight="1">
      <c r="A38" s="107"/>
      <c r="B38" s="137"/>
      <c r="C38" s="58"/>
      <c r="D38" s="58"/>
      <c r="E38" s="58"/>
      <c r="F38" s="58"/>
      <c r="G38" s="58"/>
      <c r="H38" s="58"/>
      <c r="I38" s="58"/>
      <c r="J38" s="58"/>
      <c r="K38" s="52" t="s">
        <v>93</v>
      </c>
      <c r="L38" s="28"/>
      <c r="M38" s="52" t="s">
        <v>94</v>
      </c>
      <c r="N38" s="52" t="s">
        <v>95</v>
      </c>
      <c r="O38" s="52" t="s">
        <v>96</v>
      </c>
      <c r="P38" s="28"/>
      <c r="Q38" s="52"/>
      <c r="R38" s="30"/>
      <c r="S38" s="53"/>
      <c r="T38" s="54"/>
      <c r="U38" s="54">
        <v>300</v>
      </c>
      <c r="V38" s="55"/>
      <c r="W38" s="30"/>
      <c r="X38" s="30"/>
      <c r="Y38" s="31"/>
      <c r="Z38" s="32"/>
      <c r="AA38" s="33"/>
      <c r="AB38" s="29"/>
      <c r="AC38" s="56">
        <f t="shared" si="1"/>
        <v>300</v>
      </c>
    </row>
    <row r="39" spans="1:29" ht="20.399999999999999" customHeight="1">
      <c r="A39" s="107"/>
      <c r="B39" s="137"/>
      <c r="C39" s="58"/>
      <c r="D39" s="58"/>
      <c r="E39" s="58"/>
      <c r="F39" s="58"/>
      <c r="G39" s="58"/>
      <c r="H39" s="58"/>
      <c r="I39" s="58"/>
      <c r="J39" s="58"/>
      <c r="K39" s="52" t="s">
        <v>97</v>
      </c>
      <c r="L39" s="28"/>
      <c r="M39" s="52" t="s">
        <v>98</v>
      </c>
      <c r="N39" s="52" t="s">
        <v>99</v>
      </c>
      <c r="O39" s="52" t="s">
        <v>100</v>
      </c>
      <c r="P39" s="28"/>
      <c r="Q39" s="52"/>
      <c r="R39" s="30"/>
      <c r="S39" s="53"/>
      <c r="T39" s="54"/>
      <c r="U39" s="54">
        <v>1000</v>
      </c>
      <c r="V39" s="55"/>
      <c r="W39" s="30"/>
      <c r="X39" s="30"/>
      <c r="Y39" s="31"/>
      <c r="Z39" s="32"/>
      <c r="AA39" s="33"/>
      <c r="AB39" s="29"/>
      <c r="AC39" s="56">
        <f t="shared" si="1"/>
        <v>1000</v>
      </c>
    </row>
    <row r="40" spans="1:29" ht="20.399999999999999" customHeight="1">
      <c r="A40" s="107"/>
      <c r="B40" s="137"/>
      <c r="C40" s="58"/>
      <c r="D40" s="58"/>
      <c r="E40" s="58"/>
      <c r="F40" s="58"/>
      <c r="G40" s="58"/>
      <c r="H40" s="58"/>
      <c r="I40" s="58"/>
      <c r="J40" s="58"/>
      <c r="K40" s="52" t="s">
        <v>97</v>
      </c>
      <c r="L40" s="28"/>
      <c r="M40" s="52" t="s">
        <v>98</v>
      </c>
      <c r="N40" s="52" t="s">
        <v>99</v>
      </c>
      <c r="O40" s="52" t="s">
        <v>100</v>
      </c>
      <c r="P40" s="28"/>
      <c r="Q40" s="52"/>
      <c r="R40" s="30"/>
      <c r="S40" s="53"/>
      <c r="T40" s="54"/>
      <c r="U40" s="54">
        <v>800</v>
      </c>
      <c r="V40" s="55"/>
      <c r="W40" s="30"/>
      <c r="X40" s="30"/>
      <c r="Y40" s="31"/>
      <c r="Z40" s="32"/>
      <c r="AA40" s="33"/>
      <c r="AB40" s="29"/>
      <c r="AC40" s="56">
        <f t="shared" si="1"/>
        <v>800</v>
      </c>
    </row>
    <row r="41" spans="1:29" ht="20.399999999999999" customHeight="1">
      <c r="A41" s="107"/>
      <c r="B41" s="137"/>
      <c r="C41" s="58"/>
      <c r="D41" s="58"/>
      <c r="E41" s="58"/>
      <c r="F41" s="58"/>
      <c r="G41" s="58"/>
      <c r="H41" s="58"/>
      <c r="I41" s="58"/>
      <c r="J41" s="58"/>
      <c r="K41" s="52" t="s">
        <v>101</v>
      </c>
      <c r="L41" s="28"/>
      <c r="M41" s="52" t="s">
        <v>102</v>
      </c>
      <c r="N41" s="52" t="s">
        <v>76</v>
      </c>
      <c r="O41" s="52" t="s">
        <v>103</v>
      </c>
      <c r="P41" s="28"/>
      <c r="Q41" s="52"/>
      <c r="R41" s="30"/>
      <c r="S41" s="53"/>
      <c r="T41" s="54"/>
      <c r="U41" s="54">
        <v>5243</v>
      </c>
      <c r="V41" s="55"/>
      <c r="W41" s="30"/>
      <c r="X41" s="30"/>
      <c r="Y41" s="31"/>
      <c r="Z41" s="32"/>
      <c r="AA41" s="33"/>
      <c r="AB41" s="29"/>
      <c r="AC41" s="56">
        <f t="shared" si="1"/>
        <v>5243</v>
      </c>
    </row>
    <row r="42" spans="1:29" ht="20.399999999999999" customHeight="1">
      <c r="A42" s="107"/>
      <c r="B42" s="137"/>
      <c r="C42" s="58"/>
      <c r="D42" s="58"/>
      <c r="E42" s="58"/>
      <c r="F42" s="58"/>
      <c r="G42" s="58"/>
      <c r="H42" s="58"/>
      <c r="I42" s="58"/>
      <c r="J42" s="58"/>
      <c r="K42" s="52" t="s">
        <v>101</v>
      </c>
      <c r="L42" s="28"/>
      <c r="M42" s="52" t="s">
        <v>104</v>
      </c>
      <c r="N42" s="52" t="s">
        <v>76</v>
      </c>
      <c r="O42" s="52" t="s">
        <v>103</v>
      </c>
      <c r="P42" s="28"/>
      <c r="Q42" s="52"/>
      <c r="R42" s="30"/>
      <c r="S42" s="53"/>
      <c r="T42" s="54"/>
      <c r="U42" s="54">
        <v>10627</v>
      </c>
      <c r="V42" s="55"/>
      <c r="W42" s="30"/>
      <c r="X42" s="30"/>
      <c r="Y42" s="31"/>
      <c r="Z42" s="32"/>
      <c r="AA42" s="33"/>
      <c r="AB42" s="29"/>
      <c r="AC42" s="56">
        <f t="shared" si="1"/>
        <v>10627</v>
      </c>
    </row>
    <row r="43" spans="1:29" ht="20.399999999999999" customHeight="1">
      <c r="A43" s="107"/>
      <c r="B43" s="137"/>
      <c r="C43" s="58"/>
      <c r="D43" s="58"/>
      <c r="E43" s="58"/>
      <c r="F43" s="58"/>
      <c r="G43" s="58"/>
      <c r="H43" s="58"/>
      <c r="I43" s="58"/>
      <c r="J43" s="58"/>
      <c r="K43" s="52" t="s">
        <v>101</v>
      </c>
      <c r="L43" s="28"/>
      <c r="M43" s="52" t="s">
        <v>105</v>
      </c>
      <c r="N43" s="52" t="s">
        <v>76</v>
      </c>
      <c r="O43" s="52" t="s">
        <v>103</v>
      </c>
      <c r="P43" s="28"/>
      <c r="Q43" s="52"/>
      <c r="R43" s="30"/>
      <c r="S43" s="53"/>
      <c r="T43" s="54"/>
      <c r="U43" s="54">
        <v>11234</v>
      </c>
      <c r="V43" s="55"/>
      <c r="W43" s="30"/>
      <c r="X43" s="30"/>
      <c r="Y43" s="31"/>
      <c r="Z43" s="32"/>
      <c r="AA43" s="33"/>
      <c r="AB43" s="29"/>
      <c r="AC43" s="56">
        <f t="shared" si="1"/>
        <v>11234</v>
      </c>
    </row>
    <row r="44" spans="1:29" ht="20.399999999999999" customHeight="1">
      <c r="A44" s="107"/>
      <c r="B44" s="137"/>
      <c r="C44" s="58"/>
      <c r="D44" s="58"/>
      <c r="E44" s="58"/>
      <c r="F44" s="58"/>
      <c r="G44" s="58"/>
      <c r="H44" s="58"/>
      <c r="I44" s="58"/>
      <c r="J44" s="58"/>
      <c r="K44" s="52" t="s">
        <v>106</v>
      </c>
      <c r="L44" s="28"/>
      <c r="M44" s="52" t="s">
        <v>107</v>
      </c>
      <c r="N44" s="52" t="s">
        <v>64</v>
      </c>
      <c r="O44" s="52" t="s">
        <v>108</v>
      </c>
      <c r="P44" s="28"/>
      <c r="Q44" s="52"/>
      <c r="R44" s="30"/>
      <c r="S44" s="53"/>
      <c r="T44" s="54"/>
      <c r="U44" s="54">
        <v>8250</v>
      </c>
      <c r="V44" s="55"/>
      <c r="W44" s="30"/>
      <c r="X44" s="30"/>
      <c r="Y44" s="31"/>
      <c r="Z44" s="32"/>
      <c r="AA44" s="33"/>
      <c r="AB44" s="29"/>
      <c r="AC44" s="56">
        <f t="shared" si="1"/>
        <v>8250</v>
      </c>
    </row>
    <row r="45" spans="1:29" ht="20.399999999999999" customHeight="1">
      <c r="A45" s="107"/>
      <c r="B45" s="137"/>
      <c r="C45" s="58"/>
      <c r="D45" s="58"/>
      <c r="E45" s="58"/>
      <c r="F45" s="58"/>
      <c r="G45" s="58"/>
      <c r="H45" s="58"/>
      <c r="I45" s="58"/>
      <c r="J45" s="58"/>
      <c r="K45" s="52" t="s">
        <v>109</v>
      </c>
      <c r="L45" s="28"/>
      <c r="M45" s="52" t="s">
        <v>110</v>
      </c>
      <c r="N45" s="52" t="s">
        <v>111</v>
      </c>
      <c r="O45" s="52" t="s">
        <v>112</v>
      </c>
      <c r="P45" s="28"/>
      <c r="Q45" s="52"/>
      <c r="R45" s="30"/>
      <c r="S45" s="53"/>
      <c r="T45" s="54"/>
      <c r="U45" s="54">
        <v>475</v>
      </c>
      <c r="V45" s="55"/>
      <c r="W45" s="30"/>
      <c r="X45" s="30"/>
      <c r="Y45" s="31"/>
      <c r="Z45" s="32"/>
      <c r="AA45" s="33"/>
      <c r="AB45" s="29"/>
      <c r="AC45" s="56">
        <f t="shared" si="1"/>
        <v>475</v>
      </c>
    </row>
    <row r="46" spans="1:29" ht="20.399999999999999" customHeight="1">
      <c r="A46" s="107"/>
      <c r="B46" s="137"/>
      <c r="C46" s="58"/>
      <c r="D46" s="58"/>
      <c r="E46" s="58"/>
      <c r="F46" s="58"/>
      <c r="G46" s="58"/>
      <c r="H46" s="58"/>
      <c r="I46" s="58"/>
      <c r="J46" s="58"/>
      <c r="K46" s="52" t="s">
        <v>113</v>
      </c>
      <c r="L46" s="28"/>
      <c r="M46" s="52" t="s">
        <v>114</v>
      </c>
      <c r="N46" s="52" t="s">
        <v>48</v>
      </c>
      <c r="O46" s="52" t="s">
        <v>115</v>
      </c>
      <c r="P46" s="28"/>
      <c r="Q46" s="52"/>
      <c r="R46" s="30"/>
      <c r="S46" s="53"/>
      <c r="T46" s="54"/>
      <c r="U46" s="54">
        <v>300</v>
      </c>
      <c r="V46" s="55"/>
      <c r="W46" s="30"/>
      <c r="X46" s="30"/>
      <c r="Y46" s="31"/>
      <c r="Z46" s="32"/>
      <c r="AA46" s="33"/>
      <c r="AB46" s="29"/>
      <c r="AC46" s="56">
        <f t="shared" si="1"/>
        <v>300</v>
      </c>
    </row>
    <row r="47" spans="1:29" ht="20.399999999999999" customHeight="1">
      <c r="A47" s="107"/>
      <c r="B47" s="137"/>
      <c r="C47" s="58"/>
      <c r="D47" s="58"/>
      <c r="E47" s="58"/>
      <c r="F47" s="58"/>
      <c r="G47" s="58"/>
      <c r="H47" s="58"/>
      <c r="I47" s="58"/>
      <c r="J47" s="58"/>
      <c r="K47" s="52" t="s">
        <v>116</v>
      </c>
      <c r="L47" s="28"/>
      <c r="M47" s="52" t="s">
        <v>117</v>
      </c>
      <c r="N47" s="52" t="s">
        <v>118</v>
      </c>
      <c r="O47" s="52" t="s">
        <v>119</v>
      </c>
      <c r="P47" s="28"/>
      <c r="Q47" s="52"/>
      <c r="R47" s="30"/>
      <c r="S47" s="53"/>
      <c r="T47" s="54"/>
      <c r="U47" s="54">
        <v>400</v>
      </c>
      <c r="V47" s="55"/>
      <c r="W47" s="30"/>
      <c r="X47" s="30"/>
      <c r="Y47" s="31"/>
      <c r="Z47" s="32"/>
      <c r="AA47" s="33"/>
      <c r="AB47" s="29"/>
      <c r="AC47" s="56">
        <f t="shared" si="1"/>
        <v>400</v>
      </c>
    </row>
    <row r="48" spans="1:29" ht="20.399999999999999" customHeight="1">
      <c r="A48" s="107"/>
      <c r="B48" s="137"/>
      <c r="C48" s="58"/>
      <c r="D48" s="58"/>
      <c r="E48" s="58"/>
      <c r="F48" s="58"/>
      <c r="G48" s="58"/>
      <c r="H48" s="58"/>
      <c r="I48" s="58"/>
      <c r="J48" s="58"/>
      <c r="K48" s="52" t="s">
        <v>116</v>
      </c>
      <c r="L48" s="28"/>
      <c r="M48" s="52" t="s">
        <v>117</v>
      </c>
      <c r="N48" s="52" t="s">
        <v>118</v>
      </c>
      <c r="O48" s="52" t="s">
        <v>119</v>
      </c>
      <c r="P48" s="28"/>
      <c r="Q48" s="52"/>
      <c r="R48" s="30"/>
      <c r="S48" s="53"/>
      <c r="T48" s="54"/>
      <c r="U48" s="54">
        <v>450</v>
      </c>
      <c r="V48" s="55"/>
      <c r="W48" s="30"/>
      <c r="X48" s="30"/>
      <c r="Y48" s="31"/>
      <c r="Z48" s="32"/>
      <c r="AA48" s="33"/>
      <c r="AB48" s="29"/>
      <c r="AC48" s="56">
        <f t="shared" si="1"/>
        <v>450</v>
      </c>
    </row>
    <row r="49" spans="1:29" ht="20.399999999999999" customHeight="1">
      <c r="A49" s="107"/>
      <c r="B49" s="137"/>
      <c r="C49" s="58"/>
      <c r="D49" s="58"/>
      <c r="E49" s="58"/>
      <c r="F49" s="58"/>
      <c r="G49" s="58"/>
      <c r="H49" s="58"/>
      <c r="I49" s="58"/>
      <c r="J49" s="58"/>
      <c r="K49" s="52" t="s">
        <v>120</v>
      </c>
      <c r="L49" s="28"/>
      <c r="M49" s="52" t="s">
        <v>121</v>
      </c>
      <c r="N49" s="52" t="s">
        <v>122</v>
      </c>
      <c r="O49" s="52" t="s">
        <v>123</v>
      </c>
      <c r="P49" s="28"/>
      <c r="Q49" s="52"/>
      <c r="R49" s="30"/>
      <c r="S49" s="53"/>
      <c r="T49" s="54"/>
      <c r="U49" s="54">
        <v>350</v>
      </c>
      <c r="V49" s="55"/>
      <c r="W49" s="30"/>
      <c r="X49" s="30"/>
      <c r="Y49" s="31"/>
      <c r="Z49" s="32"/>
      <c r="AA49" s="33"/>
      <c r="AB49" s="29"/>
      <c r="AC49" s="56">
        <f t="shared" si="1"/>
        <v>350</v>
      </c>
    </row>
    <row r="50" spans="1:29" ht="20.399999999999999" customHeight="1">
      <c r="A50" s="107"/>
      <c r="B50" s="137"/>
      <c r="C50" s="58"/>
      <c r="D50" s="58"/>
      <c r="E50" s="58"/>
      <c r="F50" s="58"/>
      <c r="G50" s="58"/>
      <c r="H50" s="58"/>
      <c r="I50" s="58"/>
      <c r="J50" s="58"/>
      <c r="K50" s="52" t="s">
        <v>120</v>
      </c>
      <c r="L50" s="28"/>
      <c r="M50" s="52" t="s">
        <v>121</v>
      </c>
      <c r="N50" s="52" t="s">
        <v>122</v>
      </c>
      <c r="O50" s="52" t="s">
        <v>123</v>
      </c>
      <c r="P50" s="28"/>
      <c r="Q50" s="52"/>
      <c r="R50" s="30"/>
      <c r="S50" s="53"/>
      <c r="T50" s="54"/>
      <c r="U50" s="54">
        <v>350</v>
      </c>
      <c r="V50" s="55"/>
      <c r="W50" s="30"/>
      <c r="X50" s="30"/>
      <c r="Y50" s="31"/>
      <c r="Z50" s="32"/>
      <c r="AA50" s="33"/>
      <c r="AB50" s="29"/>
      <c r="AC50" s="56">
        <f t="shared" si="1"/>
        <v>350</v>
      </c>
    </row>
    <row r="51" spans="1:29" ht="20.399999999999999" customHeight="1">
      <c r="A51" s="107"/>
      <c r="B51" s="137"/>
      <c r="C51" s="58"/>
      <c r="D51" s="58"/>
      <c r="E51" s="58"/>
      <c r="F51" s="58"/>
      <c r="G51" s="58"/>
      <c r="H51" s="58"/>
      <c r="I51" s="58"/>
      <c r="J51" s="58"/>
      <c r="K51" s="52" t="s">
        <v>120</v>
      </c>
      <c r="L51" s="28"/>
      <c r="M51" s="52" t="s">
        <v>121</v>
      </c>
      <c r="N51" s="52" t="s">
        <v>122</v>
      </c>
      <c r="O51" s="52" t="s">
        <v>123</v>
      </c>
      <c r="P51" s="28"/>
      <c r="Q51" s="52"/>
      <c r="R51" s="30"/>
      <c r="S51" s="53"/>
      <c r="T51" s="54"/>
      <c r="U51" s="54">
        <v>350</v>
      </c>
      <c r="V51" s="55"/>
      <c r="W51" s="30"/>
      <c r="X51" s="30"/>
      <c r="Y51" s="31"/>
      <c r="Z51" s="32"/>
      <c r="AA51" s="33"/>
      <c r="AB51" s="29"/>
      <c r="AC51" s="56">
        <f t="shared" si="1"/>
        <v>350</v>
      </c>
    </row>
    <row r="52" spans="1:29" ht="20.399999999999999" customHeight="1">
      <c r="A52" s="107"/>
      <c r="B52" s="137"/>
      <c r="C52" s="58"/>
      <c r="D52" s="58"/>
      <c r="E52" s="58"/>
      <c r="F52" s="58"/>
      <c r="G52" s="58"/>
      <c r="H52" s="58"/>
      <c r="I52" s="58"/>
      <c r="J52" s="58"/>
      <c r="K52" s="52" t="s">
        <v>124</v>
      </c>
      <c r="L52" s="28"/>
      <c r="M52" s="52" t="s">
        <v>125</v>
      </c>
      <c r="N52" s="52" t="s">
        <v>126</v>
      </c>
      <c r="O52" s="52" t="s">
        <v>127</v>
      </c>
      <c r="P52" s="28"/>
      <c r="Q52" s="52"/>
      <c r="R52" s="30"/>
      <c r="S52" s="53"/>
      <c r="T52" s="54">
        <v>2000</v>
      </c>
      <c r="U52" s="54"/>
      <c r="V52" s="55"/>
      <c r="W52" s="30"/>
      <c r="X52" s="30"/>
      <c r="Y52" s="31"/>
      <c r="Z52" s="32"/>
      <c r="AA52" s="33"/>
      <c r="AB52" s="29"/>
      <c r="AC52" s="56">
        <f t="shared" si="1"/>
        <v>2000</v>
      </c>
    </row>
    <row r="53" spans="1:29" ht="20.399999999999999" customHeight="1">
      <c r="A53" s="107"/>
      <c r="B53" s="137"/>
      <c r="C53" s="58"/>
      <c r="D53" s="58"/>
      <c r="E53" s="58"/>
      <c r="F53" s="58"/>
      <c r="G53" s="58"/>
      <c r="H53" s="58"/>
      <c r="I53" s="58"/>
      <c r="J53" s="58"/>
      <c r="K53" s="52" t="s">
        <v>128</v>
      </c>
      <c r="L53" s="28"/>
      <c r="M53" s="52" t="s">
        <v>75</v>
      </c>
      <c r="N53" s="52" t="s">
        <v>64</v>
      </c>
      <c r="O53" s="52" t="s">
        <v>77</v>
      </c>
      <c r="P53" s="28"/>
      <c r="Q53" s="52"/>
      <c r="R53" s="30"/>
      <c r="S53" s="53"/>
      <c r="T53" s="54"/>
      <c r="U53" s="54">
        <v>5000</v>
      </c>
      <c r="V53" s="55"/>
      <c r="W53" s="30"/>
      <c r="X53" s="30"/>
      <c r="Y53" s="31"/>
      <c r="Z53" s="32"/>
      <c r="AA53" s="33"/>
      <c r="AB53" s="29"/>
      <c r="AC53" s="56">
        <f t="shared" si="1"/>
        <v>5000</v>
      </c>
    </row>
    <row r="54" spans="1:29" ht="20.399999999999999" customHeight="1">
      <c r="A54" s="107"/>
      <c r="B54" s="137"/>
      <c r="C54" s="58"/>
      <c r="D54" s="58"/>
      <c r="E54" s="58"/>
      <c r="F54" s="58"/>
      <c r="G54" s="58"/>
      <c r="H54" s="58"/>
      <c r="I54" s="58"/>
      <c r="J54" s="58"/>
      <c r="K54" s="52" t="s">
        <v>129</v>
      </c>
      <c r="L54" s="28"/>
      <c r="M54" s="52" t="s">
        <v>130</v>
      </c>
      <c r="N54" s="52" t="s">
        <v>131</v>
      </c>
      <c r="O54" s="52" t="s">
        <v>132</v>
      </c>
      <c r="P54" s="28"/>
      <c r="Q54" s="52"/>
      <c r="R54" s="30"/>
      <c r="S54" s="53"/>
      <c r="T54" s="54"/>
      <c r="U54" s="54">
        <v>500</v>
      </c>
      <c r="V54" s="55"/>
      <c r="W54" s="30"/>
      <c r="X54" s="30"/>
      <c r="Y54" s="31"/>
      <c r="Z54" s="32"/>
      <c r="AA54" s="33"/>
      <c r="AB54" s="29"/>
      <c r="AC54" s="56">
        <f t="shared" si="1"/>
        <v>500</v>
      </c>
    </row>
    <row r="55" spans="1:29" ht="20.399999999999999" customHeight="1">
      <c r="A55" s="107"/>
      <c r="B55" s="137"/>
      <c r="C55" s="58"/>
      <c r="D55" s="58"/>
      <c r="E55" s="58"/>
      <c r="F55" s="58"/>
      <c r="G55" s="58"/>
      <c r="H55" s="58"/>
      <c r="I55" s="58"/>
      <c r="J55" s="58"/>
      <c r="K55" s="52" t="s">
        <v>133</v>
      </c>
      <c r="L55" s="28"/>
      <c r="M55" s="52" t="s">
        <v>134</v>
      </c>
      <c r="N55" s="52" t="s">
        <v>135</v>
      </c>
      <c r="O55" s="52" t="s">
        <v>136</v>
      </c>
      <c r="P55" s="28"/>
      <c r="Q55" s="52"/>
      <c r="R55" s="30"/>
      <c r="S55" s="53"/>
      <c r="T55" s="54"/>
      <c r="U55" s="54">
        <v>300</v>
      </c>
      <c r="V55" s="55"/>
      <c r="W55" s="30"/>
      <c r="X55" s="30"/>
      <c r="Y55" s="31"/>
      <c r="Z55" s="32"/>
      <c r="AA55" s="33"/>
      <c r="AB55" s="29"/>
      <c r="AC55" s="56">
        <f t="shared" si="1"/>
        <v>300</v>
      </c>
    </row>
    <row r="56" spans="1:29" ht="20.399999999999999" customHeight="1">
      <c r="A56" s="107"/>
      <c r="B56" s="137"/>
      <c r="C56" s="58"/>
      <c r="D56" s="58"/>
      <c r="E56" s="58"/>
      <c r="F56" s="58"/>
      <c r="G56" s="58"/>
      <c r="H56" s="58"/>
      <c r="I56" s="58"/>
      <c r="J56" s="58"/>
      <c r="K56" s="52" t="s">
        <v>133</v>
      </c>
      <c r="L56" s="28"/>
      <c r="M56" s="52" t="s">
        <v>134</v>
      </c>
      <c r="N56" s="52" t="s">
        <v>135</v>
      </c>
      <c r="O56" s="52" t="s">
        <v>136</v>
      </c>
      <c r="P56" s="28"/>
      <c r="Q56" s="52"/>
      <c r="R56" s="30"/>
      <c r="S56" s="53"/>
      <c r="T56" s="54"/>
      <c r="U56" s="54">
        <v>300</v>
      </c>
      <c r="V56" s="55"/>
      <c r="W56" s="30"/>
      <c r="X56" s="30"/>
      <c r="Y56" s="31"/>
      <c r="Z56" s="32"/>
      <c r="AA56" s="33"/>
      <c r="AB56" s="29"/>
      <c r="AC56" s="56">
        <f t="shared" si="1"/>
        <v>300</v>
      </c>
    </row>
    <row r="57" spans="1:29" ht="20.399999999999999" customHeight="1">
      <c r="A57" s="107"/>
      <c r="B57" s="137"/>
      <c r="C57" s="58"/>
      <c r="D57" s="58"/>
      <c r="E57" s="58"/>
      <c r="F57" s="58"/>
      <c r="G57" s="58"/>
      <c r="H57" s="58"/>
      <c r="I57" s="58"/>
      <c r="J57" s="58"/>
      <c r="K57" s="52" t="s">
        <v>137</v>
      </c>
      <c r="L57" s="28"/>
      <c r="M57" s="52" t="s">
        <v>138</v>
      </c>
      <c r="N57" s="52" t="s">
        <v>139</v>
      </c>
      <c r="O57" s="52" t="s">
        <v>140</v>
      </c>
      <c r="P57" s="28"/>
      <c r="Q57" s="52"/>
      <c r="R57" s="30"/>
      <c r="S57" s="53"/>
      <c r="T57" s="54"/>
      <c r="U57" s="54">
        <v>550</v>
      </c>
      <c r="V57" s="55"/>
      <c r="W57" s="30"/>
      <c r="X57" s="30"/>
      <c r="Y57" s="31"/>
      <c r="Z57" s="32"/>
      <c r="AA57" s="33"/>
      <c r="AB57" s="29"/>
      <c r="AC57" s="56">
        <f t="shared" si="1"/>
        <v>550</v>
      </c>
    </row>
    <row r="58" spans="1:29" ht="20.399999999999999" customHeight="1">
      <c r="A58" s="107"/>
      <c r="B58" s="137"/>
      <c r="C58" s="58"/>
      <c r="D58" s="58"/>
      <c r="E58" s="58"/>
      <c r="F58" s="58"/>
      <c r="G58" s="58"/>
      <c r="H58" s="58"/>
      <c r="I58" s="58"/>
      <c r="J58" s="58"/>
      <c r="K58" s="52" t="s">
        <v>141</v>
      </c>
      <c r="L58" s="28"/>
      <c r="M58" s="52" t="s">
        <v>142</v>
      </c>
      <c r="N58" s="52" t="s">
        <v>64</v>
      </c>
      <c r="O58" s="52" t="s">
        <v>143</v>
      </c>
      <c r="P58" s="28"/>
      <c r="Q58" s="52"/>
      <c r="R58" s="30"/>
      <c r="S58" s="53"/>
      <c r="T58" s="54"/>
      <c r="U58" s="54">
        <v>5850</v>
      </c>
      <c r="V58" s="55"/>
      <c r="W58" s="30"/>
      <c r="X58" s="30"/>
      <c r="Y58" s="31"/>
      <c r="Z58" s="32"/>
      <c r="AA58" s="33"/>
      <c r="AB58" s="29"/>
      <c r="AC58" s="56">
        <f t="shared" si="1"/>
        <v>5850</v>
      </c>
    </row>
    <row r="59" spans="1:29" ht="20.399999999999999" customHeight="1">
      <c r="A59" s="107"/>
      <c r="B59" s="137"/>
      <c r="C59" s="58"/>
      <c r="D59" s="58"/>
      <c r="E59" s="58"/>
      <c r="F59" s="58"/>
      <c r="G59" s="58"/>
      <c r="H59" s="58"/>
      <c r="I59" s="58"/>
      <c r="J59" s="58"/>
      <c r="K59" s="52" t="s">
        <v>141</v>
      </c>
      <c r="L59" s="28"/>
      <c r="M59" s="52" t="s">
        <v>142</v>
      </c>
      <c r="N59" s="52" t="s">
        <v>64</v>
      </c>
      <c r="O59" s="52" t="s">
        <v>143</v>
      </c>
      <c r="P59" s="28"/>
      <c r="Q59" s="52"/>
      <c r="R59" s="30"/>
      <c r="S59" s="53"/>
      <c r="T59" s="54"/>
      <c r="U59" s="54">
        <v>9360</v>
      </c>
      <c r="V59" s="55"/>
      <c r="W59" s="30"/>
      <c r="X59" s="30"/>
      <c r="Y59" s="31"/>
      <c r="Z59" s="32"/>
      <c r="AA59" s="33"/>
      <c r="AB59" s="29"/>
      <c r="AC59" s="56">
        <f t="shared" si="1"/>
        <v>9360</v>
      </c>
    </row>
    <row r="60" spans="1:29" ht="20.399999999999999" customHeight="1">
      <c r="A60" s="107"/>
      <c r="B60" s="137"/>
      <c r="C60" s="58"/>
      <c r="D60" s="58"/>
      <c r="E60" s="58"/>
      <c r="F60" s="58"/>
      <c r="G60" s="58"/>
      <c r="H60" s="58"/>
      <c r="I60" s="58"/>
      <c r="J60" s="58"/>
      <c r="K60" s="52" t="s">
        <v>144</v>
      </c>
      <c r="L60" s="28"/>
      <c r="M60" s="52" t="s">
        <v>145</v>
      </c>
      <c r="N60" s="52" t="s">
        <v>146</v>
      </c>
      <c r="O60" s="52" t="s">
        <v>147</v>
      </c>
      <c r="P60" s="28"/>
      <c r="Q60" s="52"/>
      <c r="R60" s="30"/>
      <c r="S60" s="53"/>
      <c r="T60" s="54">
        <v>800</v>
      </c>
      <c r="U60" s="54"/>
      <c r="V60" s="55"/>
      <c r="W60" s="30"/>
      <c r="X60" s="30"/>
      <c r="Y60" s="31"/>
      <c r="Z60" s="32"/>
      <c r="AA60" s="33"/>
      <c r="AB60" s="29"/>
      <c r="AC60" s="56">
        <f t="shared" si="1"/>
        <v>800</v>
      </c>
    </row>
    <row r="61" spans="1:29" ht="20.399999999999999" customHeight="1">
      <c r="A61" s="107"/>
      <c r="B61" s="137"/>
      <c r="C61" s="58"/>
      <c r="D61" s="58"/>
      <c r="E61" s="58"/>
      <c r="F61" s="58"/>
      <c r="G61" s="58"/>
      <c r="H61" s="58"/>
      <c r="I61" s="58"/>
      <c r="J61" s="58"/>
      <c r="K61" s="52" t="s">
        <v>148</v>
      </c>
      <c r="L61" s="28"/>
      <c r="M61" s="52" t="s">
        <v>149</v>
      </c>
      <c r="N61" s="52" t="s">
        <v>150</v>
      </c>
      <c r="O61" s="52" t="s">
        <v>151</v>
      </c>
      <c r="P61" s="28"/>
      <c r="Q61" s="52"/>
      <c r="R61" s="30"/>
      <c r="S61" s="53"/>
      <c r="T61" s="54"/>
      <c r="U61" s="54">
        <v>400</v>
      </c>
      <c r="V61" s="55"/>
      <c r="W61" s="30"/>
      <c r="X61" s="30"/>
      <c r="Y61" s="31"/>
      <c r="Z61" s="32"/>
      <c r="AA61" s="33"/>
      <c r="AB61" s="29"/>
      <c r="AC61" s="56">
        <f t="shared" si="1"/>
        <v>400</v>
      </c>
    </row>
    <row r="62" spans="1:29" ht="20.399999999999999" customHeight="1">
      <c r="A62" s="107"/>
      <c r="B62" s="137"/>
      <c r="C62" s="58"/>
      <c r="D62" s="58"/>
      <c r="E62" s="58"/>
      <c r="F62" s="58"/>
      <c r="G62" s="58"/>
      <c r="H62" s="58"/>
      <c r="I62" s="58"/>
      <c r="J62" s="58"/>
      <c r="K62" s="52" t="s">
        <v>148</v>
      </c>
      <c r="L62" s="28"/>
      <c r="M62" s="52" t="s">
        <v>149</v>
      </c>
      <c r="N62" s="52" t="s">
        <v>150</v>
      </c>
      <c r="O62" s="52" t="s">
        <v>151</v>
      </c>
      <c r="P62" s="28"/>
      <c r="Q62" s="52"/>
      <c r="R62" s="30"/>
      <c r="S62" s="53"/>
      <c r="T62" s="54"/>
      <c r="U62" s="54">
        <v>1000</v>
      </c>
      <c r="V62" s="55"/>
      <c r="W62" s="30"/>
      <c r="X62" s="30"/>
      <c r="Y62" s="31"/>
      <c r="Z62" s="32"/>
      <c r="AA62" s="33"/>
      <c r="AB62" s="29"/>
      <c r="AC62" s="56">
        <f t="shared" si="1"/>
        <v>1000</v>
      </c>
    </row>
    <row r="63" spans="1:29" ht="20.399999999999999" customHeight="1">
      <c r="A63" s="107"/>
      <c r="B63" s="137"/>
      <c r="C63" s="58"/>
      <c r="D63" s="58"/>
      <c r="E63" s="58"/>
      <c r="F63" s="58"/>
      <c r="G63" s="58"/>
      <c r="H63" s="58"/>
      <c r="I63" s="58"/>
      <c r="J63" s="58"/>
      <c r="K63" s="52" t="s">
        <v>152</v>
      </c>
      <c r="L63" s="28"/>
      <c r="M63" s="52" t="s">
        <v>153</v>
      </c>
      <c r="N63" s="52" t="s">
        <v>154</v>
      </c>
      <c r="O63" s="52" t="s">
        <v>155</v>
      </c>
      <c r="P63" s="28"/>
      <c r="Q63" s="52"/>
      <c r="R63" s="30"/>
      <c r="S63" s="53"/>
      <c r="T63" s="54"/>
      <c r="U63" s="54">
        <v>375</v>
      </c>
      <c r="V63" s="55"/>
      <c r="W63" s="30"/>
      <c r="X63" s="30"/>
      <c r="Y63" s="31"/>
      <c r="Z63" s="32"/>
      <c r="AA63" s="33"/>
      <c r="AB63" s="29"/>
      <c r="AC63" s="56">
        <f t="shared" si="1"/>
        <v>375</v>
      </c>
    </row>
    <row r="64" spans="1:29" ht="20.399999999999999" customHeight="1">
      <c r="A64" s="107"/>
      <c r="B64" s="137"/>
      <c r="C64" s="58"/>
      <c r="D64" s="58"/>
      <c r="E64" s="58"/>
      <c r="F64" s="58"/>
      <c r="G64" s="58"/>
      <c r="H64" s="58"/>
      <c r="I64" s="58"/>
      <c r="J64" s="58"/>
      <c r="K64" s="52" t="s">
        <v>156</v>
      </c>
      <c r="L64" s="28"/>
      <c r="M64" s="52" t="s">
        <v>157</v>
      </c>
      <c r="N64" s="52" t="s">
        <v>158</v>
      </c>
      <c r="O64" s="52" t="s">
        <v>159</v>
      </c>
      <c r="P64" s="28"/>
      <c r="Q64" s="52"/>
      <c r="R64" s="30"/>
      <c r="S64" s="53"/>
      <c r="T64" s="54"/>
      <c r="U64" s="54">
        <v>4425</v>
      </c>
      <c r="V64" s="55"/>
      <c r="W64" s="30"/>
      <c r="X64" s="30"/>
      <c r="Y64" s="31"/>
      <c r="Z64" s="32"/>
      <c r="AA64" s="33"/>
      <c r="AB64" s="29"/>
      <c r="AC64" s="56">
        <f t="shared" si="1"/>
        <v>4425</v>
      </c>
    </row>
    <row r="65" spans="1:29" ht="20.399999999999999" customHeight="1">
      <c r="A65" s="107"/>
      <c r="B65" s="137"/>
      <c r="C65" s="58"/>
      <c r="D65" s="58"/>
      <c r="E65" s="58"/>
      <c r="F65" s="58"/>
      <c r="G65" s="58"/>
      <c r="H65" s="58"/>
      <c r="I65" s="58"/>
      <c r="J65" s="58"/>
      <c r="K65" s="52" t="s">
        <v>160</v>
      </c>
      <c r="L65" s="28"/>
      <c r="M65" s="52" t="s">
        <v>161</v>
      </c>
      <c r="N65" s="52" t="s">
        <v>76</v>
      </c>
      <c r="O65" s="52" t="s">
        <v>162</v>
      </c>
      <c r="P65" s="28"/>
      <c r="Q65" s="52"/>
      <c r="R65" s="30"/>
      <c r="S65" s="53"/>
      <c r="T65" s="54"/>
      <c r="U65" s="54">
        <v>10500</v>
      </c>
      <c r="V65" s="55"/>
      <c r="W65" s="30"/>
      <c r="X65" s="30"/>
      <c r="Y65" s="31"/>
      <c r="Z65" s="32"/>
      <c r="AA65" s="33"/>
      <c r="AB65" s="29"/>
      <c r="AC65" s="56">
        <f t="shared" si="1"/>
        <v>10500</v>
      </c>
    </row>
    <row r="66" spans="1:29" ht="20.399999999999999" customHeight="1">
      <c r="A66" s="107"/>
      <c r="B66" s="137"/>
      <c r="C66" s="58"/>
      <c r="D66" s="58"/>
      <c r="E66" s="58"/>
      <c r="F66" s="58"/>
      <c r="G66" s="58"/>
      <c r="H66" s="58"/>
      <c r="I66" s="58"/>
      <c r="J66" s="58"/>
      <c r="K66" s="52" t="s">
        <v>160</v>
      </c>
      <c r="L66" s="28"/>
      <c r="M66" s="52" t="s">
        <v>161</v>
      </c>
      <c r="N66" s="52" t="s">
        <v>76</v>
      </c>
      <c r="O66" s="52" t="s">
        <v>162</v>
      </c>
      <c r="P66" s="28"/>
      <c r="Q66" s="52"/>
      <c r="R66" s="30"/>
      <c r="S66" s="53"/>
      <c r="T66" s="54"/>
      <c r="U66" s="54">
        <v>10500</v>
      </c>
      <c r="V66" s="55"/>
      <c r="W66" s="30"/>
      <c r="X66" s="30"/>
      <c r="Y66" s="31"/>
      <c r="Z66" s="32"/>
      <c r="AA66" s="33"/>
      <c r="AB66" s="29"/>
      <c r="AC66" s="56">
        <f t="shared" si="1"/>
        <v>10500</v>
      </c>
    </row>
    <row r="67" spans="1:29" ht="20.399999999999999" customHeight="1">
      <c r="A67" s="107"/>
      <c r="B67" s="137"/>
      <c r="C67" s="58"/>
      <c r="D67" s="58"/>
      <c r="E67" s="58"/>
      <c r="F67" s="58"/>
      <c r="G67" s="58"/>
      <c r="H67" s="58"/>
      <c r="I67" s="58"/>
      <c r="J67" s="58"/>
      <c r="K67" s="52" t="s">
        <v>163</v>
      </c>
      <c r="L67" s="28"/>
      <c r="M67" s="52" t="s">
        <v>164</v>
      </c>
      <c r="N67" s="52" t="s">
        <v>165</v>
      </c>
      <c r="O67" s="52" t="s">
        <v>166</v>
      </c>
      <c r="P67" s="28"/>
      <c r="Q67" s="52"/>
      <c r="R67" s="30"/>
      <c r="S67" s="53"/>
      <c r="T67" s="54"/>
      <c r="U67" s="54">
        <v>600</v>
      </c>
      <c r="V67" s="55"/>
      <c r="W67" s="30"/>
      <c r="X67" s="30"/>
      <c r="Y67" s="31"/>
      <c r="Z67" s="32"/>
      <c r="AA67" s="33"/>
      <c r="AB67" s="29"/>
      <c r="AC67" s="56">
        <f t="shared" si="1"/>
        <v>600</v>
      </c>
    </row>
    <row r="68" spans="1:29" ht="20.399999999999999" customHeight="1">
      <c r="A68" s="107"/>
      <c r="B68" s="137"/>
      <c r="C68" s="58"/>
      <c r="D68" s="58"/>
      <c r="E68" s="58"/>
      <c r="F68" s="58"/>
      <c r="G68" s="58"/>
      <c r="H68" s="58"/>
      <c r="I68" s="58"/>
      <c r="J68" s="58"/>
      <c r="K68" s="52" t="s">
        <v>163</v>
      </c>
      <c r="L68" s="28"/>
      <c r="M68" s="52" t="s">
        <v>164</v>
      </c>
      <c r="N68" s="52" t="s">
        <v>165</v>
      </c>
      <c r="O68" s="52" t="s">
        <v>166</v>
      </c>
      <c r="P68" s="28"/>
      <c r="Q68" s="52"/>
      <c r="R68" s="30"/>
      <c r="S68" s="53"/>
      <c r="T68" s="54"/>
      <c r="U68" s="54">
        <v>500</v>
      </c>
      <c r="V68" s="55"/>
      <c r="W68" s="30"/>
      <c r="X68" s="30"/>
      <c r="Y68" s="31"/>
      <c r="Z68" s="32"/>
      <c r="AA68" s="33"/>
      <c r="AB68" s="29"/>
      <c r="AC68" s="56">
        <f t="shared" si="1"/>
        <v>500</v>
      </c>
    </row>
    <row r="69" spans="1:29" ht="20.399999999999999" customHeight="1">
      <c r="A69" s="107"/>
      <c r="B69" s="137"/>
      <c r="C69" s="58"/>
      <c r="D69" s="58"/>
      <c r="E69" s="58"/>
      <c r="F69" s="58"/>
      <c r="G69" s="58"/>
      <c r="H69" s="58"/>
      <c r="I69" s="58"/>
      <c r="J69" s="58"/>
      <c r="K69" s="52" t="s">
        <v>167</v>
      </c>
      <c r="L69" s="28"/>
      <c r="M69" s="52" t="s">
        <v>168</v>
      </c>
      <c r="N69" s="52" t="s">
        <v>169</v>
      </c>
      <c r="O69" s="52" t="s">
        <v>170</v>
      </c>
      <c r="P69" s="28"/>
      <c r="Q69" s="52"/>
      <c r="R69" s="30"/>
      <c r="S69" s="53"/>
      <c r="T69" s="54"/>
      <c r="U69" s="54">
        <v>500</v>
      </c>
      <c r="V69" s="55"/>
      <c r="W69" s="30"/>
      <c r="X69" s="30"/>
      <c r="Y69" s="31"/>
      <c r="Z69" s="32"/>
      <c r="AA69" s="33"/>
      <c r="AB69" s="29"/>
      <c r="AC69" s="56">
        <f t="shared" si="1"/>
        <v>500</v>
      </c>
    </row>
    <row r="70" spans="1:29" ht="20.399999999999999" customHeight="1">
      <c r="A70" s="107"/>
      <c r="B70" s="137"/>
      <c r="C70" s="58"/>
      <c r="D70" s="58"/>
      <c r="E70" s="58"/>
      <c r="F70" s="58"/>
      <c r="G70" s="58"/>
      <c r="H70" s="58"/>
      <c r="I70" s="58"/>
      <c r="J70" s="58"/>
      <c r="K70" s="52" t="s">
        <v>171</v>
      </c>
      <c r="L70" s="28"/>
      <c r="M70" s="52" t="s">
        <v>172</v>
      </c>
      <c r="N70" s="52" t="s">
        <v>173</v>
      </c>
      <c r="O70" s="52" t="s">
        <v>174</v>
      </c>
      <c r="P70" s="28"/>
      <c r="Q70" s="52"/>
      <c r="R70" s="30"/>
      <c r="S70" s="53"/>
      <c r="T70" s="54"/>
      <c r="U70" s="54">
        <v>495</v>
      </c>
      <c r="V70" s="55"/>
      <c r="W70" s="30"/>
      <c r="X70" s="30"/>
      <c r="Y70" s="31"/>
      <c r="Z70" s="32"/>
      <c r="AA70" s="33"/>
      <c r="AB70" s="29"/>
      <c r="AC70" s="56">
        <f t="shared" si="1"/>
        <v>495</v>
      </c>
    </row>
    <row r="71" spans="1:29" ht="20.399999999999999" customHeight="1">
      <c r="A71" s="107"/>
      <c r="B71" s="137"/>
      <c r="C71" s="58"/>
      <c r="D71" s="58"/>
      <c r="E71" s="58"/>
      <c r="F71" s="58"/>
      <c r="G71" s="58"/>
      <c r="H71" s="58"/>
      <c r="I71" s="58"/>
      <c r="J71" s="58"/>
      <c r="K71" s="52" t="s">
        <v>175</v>
      </c>
      <c r="L71" s="28"/>
      <c r="M71" s="52" t="s">
        <v>176</v>
      </c>
      <c r="N71" s="52" t="s">
        <v>177</v>
      </c>
      <c r="O71" s="52" t="s">
        <v>178</v>
      </c>
      <c r="P71" s="28"/>
      <c r="Q71" s="52"/>
      <c r="R71" s="30"/>
      <c r="S71" s="53"/>
      <c r="T71" s="54"/>
      <c r="U71" s="54">
        <v>34000</v>
      </c>
      <c r="V71" s="55"/>
      <c r="W71" s="30"/>
      <c r="X71" s="30"/>
      <c r="Y71" s="31"/>
      <c r="Z71" s="32"/>
      <c r="AA71" s="33"/>
      <c r="AB71" s="29"/>
      <c r="AC71" s="56">
        <f t="shared" si="1"/>
        <v>34000</v>
      </c>
    </row>
    <row r="72" spans="1:29" ht="20.399999999999999" customHeight="1">
      <c r="A72" s="107"/>
      <c r="B72" s="137"/>
      <c r="C72" s="58"/>
      <c r="D72" s="58"/>
      <c r="E72" s="58"/>
      <c r="F72" s="58"/>
      <c r="G72" s="58"/>
      <c r="H72" s="58"/>
      <c r="I72" s="58"/>
      <c r="J72" s="58"/>
      <c r="K72" s="52" t="s">
        <v>179</v>
      </c>
      <c r="L72" s="28"/>
      <c r="M72" s="52" t="s">
        <v>180</v>
      </c>
      <c r="N72" s="52" t="s">
        <v>181</v>
      </c>
      <c r="O72" s="52" t="s">
        <v>182</v>
      </c>
      <c r="P72" s="28"/>
      <c r="Q72" s="52"/>
      <c r="R72" s="30"/>
      <c r="S72" s="53"/>
      <c r="T72" s="54"/>
      <c r="U72" s="54">
        <v>300</v>
      </c>
      <c r="V72" s="55"/>
      <c r="W72" s="30"/>
      <c r="X72" s="30"/>
      <c r="Y72" s="31"/>
      <c r="Z72" s="32"/>
      <c r="AA72" s="33"/>
      <c r="AB72" s="29"/>
      <c r="AC72" s="56">
        <f t="shared" si="1"/>
        <v>300</v>
      </c>
    </row>
    <row r="73" spans="1:29" ht="20.399999999999999" customHeight="1">
      <c r="A73" s="107"/>
      <c r="B73" s="137"/>
      <c r="C73" s="58"/>
      <c r="D73" s="58"/>
      <c r="E73" s="58"/>
      <c r="F73" s="58"/>
      <c r="G73" s="58"/>
      <c r="H73" s="58"/>
      <c r="I73" s="58"/>
      <c r="J73" s="58"/>
      <c r="K73" s="52" t="s">
        <v>179</v>
      </c>
      <c r="L73" s="28"/>
      <c r="M73" s="52" t="s">
        <v>180</v>
      </c>
      <c r="N73" s="52" t="s">
        <v>181</v>
      </c>
      <c r="O73" s="52" t="s">
        <v>182</v>
      </c>
      <c r="P73" s="28"/>
      <c r="Q73" s="52"/>
      <c r="R73" s="30"/>
      <c r="S73" s="53"/>
      <c r="T73" s="54"/>
      <c r="U73" s="54">
        <v>150</v>
      </c>
      <c r="V73" s="55"/>
      <c r="W73" s="30"/>
      <c r="X73" s="30"/>
      <c r="Y73" s="31"/>
      <c r="Z73" s="32"/>
      <c r="AA73" s="33"/>
      <c r="AB73" s="29"/>
      <c r="AC73" s="56">
        <f t="shared" si="1"/>
        <v>150</v>
      </c>
    </row>
    <row r="74" spans="1:29" ht="20.399999999999999" customHeight="1">
      <c r="A74" s="107"/>
      <c r="B74" s="137"/>
      <c r="C74" s="58"/>
      <c r="D74" s="58"/>
      <c r="E74" s="58"/>
      <c r="F74" s="58"/>
      <c r="G74" s="58"/>
      <c r="H74" s="58"/>
      <c r="I74" s="58"/>
      <c r="J74" s="58"/>
      <c r="K74" s="52" t="s">
        <v>183</v>
      </c>
      <c r="L74" s="28"/>
      <c r="M74" s="52" t="s">
        <v>184</v>
      </c>
      <c r="N74" s="52" t="s">
        <v>185</v>
      </c>
      <c r="O74" s="52" t="s">
        <v>186</v>
      </c>
      <c r="P74" s="28"/>
      <c r="Q74" s="52"/>
      <c r="R74" s="30"/>
      <c r="S74" s="53"/>
      <c r="T74" s="54"/>
      <c r="U74" s="54">
        <v>10000</v>
      </c>
      <c r="V74" s="55"/>
      <c r="W74" s="30"/>
      <c r="X74" s="30"/>
      <c r="Y74" s="31"/>
      <c r="Z74" s="32"/>
      <c r="AA74" s="33"/>
      <c r="AB74" s="29"/>
      <c r="AC74" s="56">
        <f t="shared" si="1"/>
        <v>10000</v>
      </c>
    </row>
    <row r="75" spans="1:29" ht="20.399999999999999" customHeight="1">
      <c r="A75" s="107"/>
      <c r="B75" s="137"/>
      <c r="C75" s="58"/>
      <c r="D75" s="58"/>
      <c r="E75" s="58"/>
      <c r="F75" s="58"/>
      <c r="G75" s="58"/>
      <c r="H75" s="58"/>
      <c r="I75" s="58"/>
      <c r="J75" s="58"/>
      <c r="K75" s="52" t="s">
        <v>183</v>
      </c>
      <c r="L75" s="28"/>
      <c r="M75" s="52" t="s">
        <v>184</v>
      </c>
      <c r="N75" s="52" t="s">
        <v>185</v>
      </c>
      <c r="O75" s="52" t="s">
        <v>186</v>
      </c>
      <c r="P75" s="28"/>
      <c r="Q75" s="52"/>
      <c r="R75" s="30"/>
      <c r="S75" s="53"/>
      <c r="T75" s="54"/>
      <c r="U75" s="54">
        <v>30000</v>
      </c>
      <c r="V75" s="55"/>
      <c r="W75" s="30"/>
      <c r="X75" s="30"/>
      <c r="Y75" s="31"/>
      <c r="Z75" s="32"/>
      <c r="AA75" s="33"/>
      <c r="AB75" s="29"/>
      <c r="AC75" s="56">
        <f t="shared" si="1"/>
        <v>30000</v>
      </c>
    </row>
    <row r="76" spans="1:29" ht="20.399999999999999" customHeight="1">
      <c r="A76" s="107"/>
      <c r="B76" s="137"/>
      <c r="C76" s="58"/>
      <c r="D76" s="58"/>
      <c r="E76" s="58"/>
      <c r="F76" s="58"/>
      <c r="G76" s="58"/>
      <c r="H76" s="58"/>
      <c r="I76" s="58"/>
      <c r="J76" s="58"/>
      <c r="K76" s="52" t="s">
        <v>187</v>
      </c>
      <c r="L76" s="28"/>
      <c r="M76" s="52" t="s">
        <v>188</v>
      </c>
      <c r="N76" s="52" t="s">
        <v>189</v>
      </c>
      <c r="O76" s="52" t="s">
        <v>190</v>
      </c>
      <c r="P76" s="28"/>
      <c r="Q76" s="52"/>
      <c r="R76" s="30"/>
      <c r="S76" s="53"/>
      <c r="T76" s="54"/>
      <c r="U76" s="54">
        <v>1520</v>
      </c>
      <c r="V76" s="55"/>
      <c r="W76" s="30"/>
      <c r="X76" s="30"/>
      <c r="Y76" s="31"/>
      <c r="Z76" s="32"/>
      <c r="AA76" s="33"/>
      <c r="AB76" s="29"/>
      <c r="AC76" s="56">
        <f t="shared" si="1"/>
        <v>1520</v>
      </c>
    </row>
    <row r="77" spans="1:29" ht="20.399999999999999" customHeight="1">
      <c r="A77" s="107"/>
      <c r="B77" s="137"/>
      <c r="C77" s="58"/>
      <c r="D77" s="58"/>
      <c r="E77" s="58"/>
      <c r="F77" s="58"/>
      <c r="G77" s="58"/>
      <c r="H77" s="58"/>
      <c r="I77" s="58"/>
      <c r="J77" s="58"/>
      <c r="K77" s="52" t="s">
        <v>191</v>
      </c>
      <c r="L77" s="28"/>
      <c r="M77" s="52" t="s">
        <v>192</v>
      </c>
      <c r="N77" s="52" t="s">
        <v>193</v>
      </c>
      <c r="O77" s="52" t="s">
        <v>194</v>
      </c>
      <c r="P77" s="28"/>
      <c r="Q77" s="52"/>
      <c r="R77" s="30"/>
      <c r="S77" s="53"/>
      <c r="T77" s="54"/>
      <c r="U77" s="54">
        <v>150</v>
      </c>
      <c r="V77" s="55"/>
      <c r="W77" s="30"/>
      <c r="X77" s="30"/>
      <c r="Y77" s="31"/>
      <c r="Z77" s="32"/>
      <c r="AA77" s="33"/>
      <c r="AB77" s="29"/>
      <c r="AC77" s="56">
        <f t="shared" si="1"/>
        <v>150</v>
      </c>
    </row>
    <row r="78" spans="1:29" ht="20.399999999999999" customHeight="1">
      <c r="A78" s="107"/>
      <c r="B78" s="137"/>
      <c r="C78" s="58"/>
      <c r="D78" s="58"/>
      <c r="E78" s="58"/>
      <c r="F78" s="58"/>
      <c r="G78" s="58"/>
      <c r="H78" s="58"/>
      <c r="I78" s="58"/>
      <c r="J78" s="58"/>
      <c r="K78" s="52" t="s">
        <v>191</v>
      </c>
      <c r="L78" s="28"/>
      <c r="M78" s="52" t="s">
        <v>192</v>
      </c>
      <c r="N78" s="52" t="s">
        <v>193</v>
      </c>
      <c r="O78" s="52" t="s">
        <v>194</v>
      </c>
      <c r="P78" s="28"/>
      <c r="Q78" s="52"/>
      <c r="R78" s="30"/>
      <c r="S78" s="53"/>
      <c r="T78" s="54"/>
      <c r="U78" s="54">
        <v>180</v>
      </c>
      <c r="V78" s="55"/>
      <c r="W78" s="30"/>
      <c r="X78" s="30"/>
      <c r="Y78" s="31"/>
      <c r="Z78" s="32"/>
      <c r="AA78" s="33"/>
      <c r="AB78" s="29"/>
      <c r="AC78" s="56">
        <f t="shared" si="1"/>
        <v>180</v>
      </c>
    </row>
    <row r="79" spans="1:29" ht="20.399999999999999" customHeight="1">
      <c r="A79" s="107"/>
      <c r="B79" s="137"/>
      <c r="C79" s="58"/>
      <c r="D79" s="58"/>
      <c r="E79" s="58"/>
      <c r="F79" s="58"/>
      <c r="G79" s="58"/>
      <c r="H79" s="58"/>
      <c r="I79" s="58"/>
      <c r="J79" s="58"/>
      <c r="K79" s="52" t="s">
        <v>195</v>
      </c>
      <c r="L79" s="28"/>
      <c r="M79" s="52" t="s">
        <v>196</v>
      </c>
      <c r="N79" s="52" t="s">
        <v>197</v>
      </c>
      <c r="O79" s="52" t="s">
        <v>198</v>
      </c>
      <c r="P79" s="28"/>
      <c r="Q79" s="52"/>
      <c r="R79" s="30"/>
      <c r="S79" s="53"/>
      <c r="T79" s="54"/>
      <c r="U79" s="54">
        <v>480</v>
      </c>
      <c r="V79" s="55"/>
      <c r="W79" s="30"/>
      <c r="X79" s="30"/>
      <c r="Y79" s="31"/>
      <c r="Z79" s="32"/>
      <c r="AA79" s="33"/>
      <c r="AB79" s="29"/>
      <c r="AC79" s="56">
        <f t="shared" si="1"/>
        <v>480</v>
      </c>
    </row>
    <row r="80" spans="1:29" ht="20.399999999999999" customHeight="1">
      <c r="A80" s="107"/>
      <c r="B80" s="137"/>
      <c r="C80" s="58"/>
      <c r="D80" s="58"/>
      <c r="E80" s="58"/>
      <c r="F80" s="58"/>
      <c r="G80" s="58"/>
      <c r="H80" s="58"/>
      <c r="I80" s="58"/>
      <c r="J80" s="58"/>
      <c r="K80" s="52" t="s">
        <v>195</v>
      </c>
      <c r="L80" s="28"/>
      <c r="M80" s="52" t="s">
        <v>196</v>
      </c>
      <c r="N80" s="52" t="s">
        <v>197</v>
      </c>
      <c r="O80" s="52" t="s">
        <v>198</v>
      </c>
      <c r="P80" s="28"/>
      <c r="Q80" s="52"/>
      <c r="R80" s="30"/>
      <c r="S80" s="53"/>
      <c r="T80" s="54"/>
      <c r="U80" s="54">
        <v>480</v>
      </c>
      <c r="V80" s="55"/>
      <c r="W80" s="30"/>
      <c r="X80" s="30"/>
      <c r="Y80" s="31"/>
      <c r="Z80" s="32"/>
      <c r="AA80" s="33"/>
      <c r="AB80" s="29"/>
      <c r="AC80" s="56">
        <f t="shared" ref="AC80:AC142" si="2">SUM(T80:Y80)</f>
        <v>480</v>
      </c>
    </row>
    <row r="81" spans="1:29" ht="20.399999999999999" customHeight="1">
      <c r="A81" s="107"/>
      <c r="B81" s="137"/>
      <c r="C81" s="58"/>
      <c r="D81" s="58"/>
      <c r="E81" s="58"/>
      <c r="F81" s="58"/>
      <c r="G81" s="58"/>
      <c r="H81" s="58"/>
      <c r="I81" s="58"/>
      <c r="J81" s="58"/>
      <c r="K81" s="52" t="s">
        <v>199</v>
      </c>
      <c r="L81" s="28"/>
      <c r="M81" s="52" t="s">
        <v>200</v>
      </c>
      <c r="N81" s="52" t="s">
        <v>201</v>
      </c>
      <c r="O81" s="52" t="s">
        <v>202</v>
      </c>
      <c r="P81" s="28"/>
      <c r="Q81" s="52"/>
      <c r="R81" s="30"/>
      <c r="S81" s="53"/>
      <c r="T81" s="54"/>
      <c r="U81" s="54">
        <v>1000</v>
      </c>
      <c r="V81" s="55"/>
      <c r="W81" s="30"/>
      <c r="X81" s="30"/>
      <c r="Y81" s="31"/>
      <c r="Z81" s="32"/>
      <c r="AA81" s="33"/>
      <c r="AB81" s="29"/>
      <c r="AC81" s="56">
        <f t="shared" si="2"/>
        <v>1000</v>
      </c>
    </row>
    <row r="82" spans="1:29" ht="20.399999999999999" customHeight="1">
      <c r="A82" s="107"/>
      <c r="B82" s="137"/>
      <c r="C82" s="58"/>
      <c r="D82" s="58"/>
      <c r="E82" s="58"/>
      <c r="F82" s="58"/>
      <c r="G82" s="58"/>
      <c r="H82" s="58"/>
      <c r="I82" s="58"/>
      <c r="J82" s="58"/>
      <c r="K82" s="52" t="s">
        <v>203</v>
      </c>
      <c r="L82" s="28"/>
      <c r="M82" s="52" t="s">
        <v>204</v>
      </c>
      <c r="N82" s="52" t="s">
        <v>205</v>
      </c>
      <c r="O82" s="52" t="s">
        <v>206</v>
      </c>
      <c r="P82" s="28"/>
      <c r="Q82" s="52"/>
      <c r="R82" s="30"/>
      <c r="S82" s="53"/>
      <c r="T82" s="54"/>
      <c r="U82" s="54">
        <v>600</v>
      </c>
      <c r="V82" s="55"/>
      <c r="W82" s="30"/>
      <c r="X82" s="30"/>
      <c r="Y82" s="31"/>
      <c r="Z82" s="32"/>
      <c r="AA82" s="33"/>
      <c r="AB82" s="29"/>
      <c r="AC82" s="56">
        <f t="shared" si="2"/>
        <v>600</v>
      </c>
    </row>
    <row r="83" spans="1:29" ht="20.399999999999999" customHeight="1">
      <c r="A83" s="107"/>
      <c r="B83" s="137"/>
      <c r="C83" s="58"/>
      <c r="D83" s="58"/>
      <c r="E83" s="58"/>
      <c r="F83" s="58"/>
      <c r="G83" s="58"/>
      <c r="H83" s="58"/>
      <c r="I83" s="58"/>
      <c r="J83" s="58"/>
      <c r="K83" s="52" t="s">
        <v>203</v>
      </c>
      <c r="L83" s="28"/>
      <c r="M83" s="52" t="s">
        <v>204</v>
      </c>
      <c r="N83" s="52" t="s">
        <v>205</v>
      </c>
      <c r="O83" s="52" t="s">
        <v>206</v>
      </c>
      <c r="P83" s="28"/>
      <c r="Q83" s="52"/>
      <c r="R83" s="30"/>
      <c r="S83" s="53"/>
      <c r="T83" s="54"/>
      <c r="U83" s="54">
        <v>600</v>
      </c>
      <c r="V83" s="55"/>
      <c r="W83" s="30"/>
      <c r="X83" s="30"/>
      <c r="Y83" s="31"/>
      <c r="Z83" s="32"/>
      <c r="AA83" s="33"/>
      <c r="AB83" s="29"/>
      <c r="AC83" s="56">
        <f t="shared" si="2"/>
        <v>600</v>
      </c>
    </row>
    <row r="84" spans="1:29" ht="20.399999999999999" customHeight="1">
      <c r="A84" s="107"/>
      <c r="B84" s="137"/>
      <c r="C84" s="58"/>
      <c r="D84" s="58"/>
      <c r="E84" s="58"/>
      <c r="F84" s="58"/>
      <c r="G84" s="58"/>
      <c r="H84" s="58"/>
      <c r="I84" s="58"/>
      <c r="J84" s="58"/>
      <c r="K84" s="52" t="s">
        <v>203</v>
      </c>
      <c r="L84" s="28"/>
      <c r="M84" s="52" t="s">
        <v>204</v>
      </c>
      <c r="N84" s="52" t="s">
        <v>205</v>
      </c>
      <c r="O84" s="52" t="s">
        <v>206</v>
      </c>
      <c r="P84" s="28"/>
      <c r="Q84" s="52"/>
      <c r="R84" s="30"/>
      <c r="S84" s="53"/>
      <c r="T84" s="54"/>
      <c r="U84" s="54">
        <v>400</v>
      </c>
      <c r="V84" s="55"/>
      <c r="W84" s="30"/>
      <c r="X84" s="30"/>
      <c r="Y84" s="31"/>
      <c r="Z84" s="32"/>
      <c r="AA84" s="33"/>
      <c r="AB84" s="29"/>
      <c r="AC84" s="56">
        <f t="shared" si="2"/>
        <v>400</v>
      </c>
    </row>
    <row r="85" spans="1:29" ht="20.399999999999999" customHeight="1">
      <c r="A85" s="107"/>
      <c r="B85" s="137"/>
      <c r="C85" s="58"/>
      <c r="D85" s="58"/>
      <c r="E85" s="58"/>
      <c r="F85" s="58"/>
      <c r="G85" s="58"/>
      <c r="H85" s="58"/>
      <c r="I85" s="58"/>
      <c r="J85" s="58"/>
      <c r="K85" s="52" t="s">
        <v>203</v>
      </c>
      <c r="L85" s="28"/>
      <c r="M85" s="52" t="s">
        <v>204</v>
      </c>
      <c r="N85" s="52" t="s">
        <v>205</v>
      </c>
      <c r="O85" s="52" t="s">
        <v>206</v>
      </c>
      <c r="P85" s="28"/>
      <c r="Q85" s="52"/>
      <c r="R85" s="30"/>
      <c r="S85" s="53"/>
      <c r="T85" s="54"/>
      <c r="U85" s="54">
        <v>450</v>
      </c>
      <c r="V85" s="55"/>
      <c r="W85" s="30"/>
      <c r="X85" s="30"/>
      <c r="Y85" s="31"/>
      <c r="Z85" s="32"/>
      <c r="AA85" s="33"/>
      <c r="AB85" s="29"/>
      <c r="AC85" s="56">
        <f t="shared" si="2"/>
        <v>450</v>
      </c>
    </row>
    <row r="86" spans="1:29" ht="20.399999999999999" customHeight="1">
      <c r="A86" s="107"/>
      <c r="B86" s="137"/>
      <c r="C86" s="58"/>
      <c r="D86" s="58"/>
      <c r="E86" s="58"/>
      <c r="F86" s="58"/>
      <c r="G86" s="58"/>
      <c r="H86" s="58"/>
      <c r="I86" s="58"/>
      <c r="J86" s="58"/>
      <c r="K86" s="52" t="s">
        <v>207</v>
      </c>
      <c r="L86" s="28"/>
      <c r="M86" s="52" t="s">
        <v>208</v>
      </c>
      <c r="N86" s="52" t="s">
        <v>209</v>
      </c>
      <c r="O86" s="52" t="s">
        <v>210</v>
      </c>
      <c r="P86" s="28"/>
      <c r="Q86" s="52"/>
      <c r="R86" s="30"/>
      <c r="S86" s="53"/>
      <c r="T86" s="54"/>
      <c r="U86" s="54">
        <v>800</v>
      </c>
      <c r="V86" s="55"/>
      <c r="W86" s="30"/>
      <c r="X86" s="30"/>
      <c r="Y86" s="31"/>
      <c r="Z86" s="32"/>
      <c r="AA86" s="33"/>
      <c r="AB86" s="29"/>
      <c r="AC86" s="56">
        <f t="shared" si="2"/>
        <v>800</v>
      </c>
    </row>
    <row r="87" spans="1:29" ht="20.399999999999999" customHeight="1">
      <c r="A87" s="107"/>
      <c r="B87" s="137"/>
      <c r="C87" s="58"/>
      <c r="D87" s="58"/>
      <c r="E87" s="58"/>
      <c r="F87" s="58"/>
      <c r="G87" s="58"/>
      <c r="H87" s="58"/>
      <c r="I87" s="58"/>
      <c r="J87" s="58"/>
      <c r="K87" s="52" t="s">
        <v>211</v>
      </c>
      <c r="L87" s="28"/>
      <c r="M87" s="52" t="s">
        <v>212</v>
      </c>
      <c r="N87" s="52" t="s">
        <v>213</v>
      </c>
      <c r="O87" s="52" t="s">
        <v>214</v>
      </c>
      <c r="P87" s="28"/>
      <c r="Q87" s="52"/>
      <c r="R87" s="30"/>
      <c r="S87" s="53"/>
      <c r="T87" s="54"/>
      <c r="U87" s="54">
        <v>833.3</v>
      </c>
      <c r="V87" s="55"/>
      <c r="W87" s="30"/>
      <c r="X87" s="30"/>
      <c r="Y87" s="31"/>
      <c r="Z87" s="32"/>
      <c r="AA87" s="33"/>
      <c r="AB87" s="29"/>
      <c r="AC87" s="56">
        <f t="shared" si="2"/>
        <v>833.3</v>
      </c>
    </row>
    <row r="88" spans="1:29" ht="20.399999999999999" customHeight="1">
      <c r="A88" s="107"/>
      <c r="B88" s="137"/>
      <c r="C88" s="58"/>
      <c r="D88" s="58"/>
      <c r="E88" s="58"/>
      <c r="F88" s="58"/>
      <c r="G88" s="58"/>
      <c r="H88" s="58"/>
      <c r="I88" s="58"/>
      <c r="J88" s="58"/>
      <c r="K88" s="52" t="s">
        <v>215</v>
      </c>
      <c r="L88" s="28"/>
      <c r="M88" s="52" t="s">
        <v>216</v>
      </c>
      <c r="N88" s="52" t="s">
        <v>217</v>
      </c>
      <c r="O88" s="52" t="s">
        <v>218</v>
      </c>
      <c r="P88" s="28"/>
      <c r="Q88" s="52"/>
      <c r="R88" s="30"/>
      <c r="S88" s="53"/>
      <c r="T88" s="54"/>
      <c r="U88" s="54">
        <v>2500</v>
      </c>
      <c r="V88" s="55"/>
      <c r="W88" s="30"/>
      <c r="X88" s="30"/>
      <c r="Y88" s="31"/>
      <c r="Z88" s="32"/>
      <c r="AA88" s="33"/>
      <c r="AB88" s="29"/>
      <c r="AC88" s="56">
        <f t="shared" si="2"/>
        <v>2500</v>
      </c>
    </row>
    <row r="89" spans="1:29" ht="20.399999999999999" customHeight="1">
      <c r="A89" s="107"/>
      <c r="B89" s="137"/>
      <c r="C89" s="58"/>
      <c r="D89" s="58"/>
      <c r="E89" s="58"/>
      <c r="F89" s="58"/>
      <c r="G89" s="58"/>
      <c r="H89" s="58"/>
      <c r="I89" s="58"/>
      <c r="J89" s="58"/>
      <c r="K89" s="52" t="s">
        <v>219</v>
      </c>
      <c r="L89" s="28"/>
      <c r="M89" s="52" t="s">
        <v>220</v>
      </c>
      <c r="N89" s="52" t="s">
        <v>221</v>
      </c>
      <c r="O89" s="52" t="s">
        <v>222</v>
      </c>
      <c r="P89" s="28"/>
      <c r="Q89" s="52"/>
      <c r="R89" s="30"/>
      <c r="S89" s="53"/>
      <c r="T89" s="54"/>
      <c r="U89" s="54">
        <v>700</v>
      </c>
      <c r="V89" s="55"/>
      <c r="W89" s="30"/>
      <c r="X89" s="30"/>
      <c r="Y89" s="31"/>
      <c r="Z89" s="32"/>
      <c r="AA89" s="33"/>
      <c r="AB89" s="29"/>
      <c r="AC89" s="56">
        <f t="shared" si="2"/>
        <v>700</v>
      </c>
    </row>
    <row r="90" spans="1:29" ht="20.399999999999999" customHeight="1">
      <c r="A90" s="107"/>
      <c r="B90" s="137"/>
      <c r="C90" s="58"/>
      <c r="D90" s="58"/>
      <c r="E90" s="58"/>
      <c r="F90" s="58"/>
      <c r="G90" s="58"/>
      <c r="H90" s="58"/>
      <c r="I90" s="58"/>
      <c r="J90" s="58"/>
      <c r="K90" s="52" t="s">
        <v>223</v>
      </c>
      <c r="L90" s="28"/>
      <c r="M90" s="52" t="s">
        <v>224</v>
      </c>
      <c r="N90" s="52" t="s">
        <v>225</v>
      </c>
      <c r="O90" s="52" t="s">
        <v>226</v>
      </c>
      <c r="P90" s="28"/>
      <c r="Q90" s="52"/>
      <c r="R90" s="30"/>
      <c r="S90" s="53"/>
      <c r="T90" s="54"/>
      <c r="U90" s="54">
        <v>6000</v>
      </c>
      <c r="V90" s="55"/>
      <c r="W90" s="30"/>
      <c r="X90" s="30"/>
      <c r="Y90" s="31"/>
      <c r="Z90" s="32"/>
      <c r="AA90" s="33"/>
      <c r="AB90" s="29"/>
      <c r="AC90" s="56">
        <f t="shared" si="2"/>
        <v>6000</v>
      </c>
    </row>
    <row r="91" spans="1:29" ht="20.399999999999999" customHeight="1">
      <c r="A91" s="107"/>
      <c r="B91" s="137"/>
      <c r="C91" s="58"/>
      <c r="D91" s="58"/>
      <c r="E91" s="58"/>
      <c r="F91" s="58"/>
      <c r="G91" s="58"/>
      <c r="H91" s="58"/>
      <c r="I91" s="58"/>
      <c r="J91" s="58"/>
      <c r="K91" s="52" t="s">
        <v>227</v>
      </c>
      <c r="L91" s="28"/>
      <c r="M91" s="52" t="s">
        <v>228</v>
      </c>
      <c r="N91" s="52" t="s">
        <v>229</v>
      </c>
      <c r="O91" s="52" t="s">
        <v>230</v>
      </c>
      <c r="P91" s="28"/>
      <c r="Q91" s="52"/>
      <c r="R91" s="30"/>
      <c r="S91" s="53"/>
      <c r="T91" s="54"/>
      <c r="U91" s="54">
        <v>250</v>
      </c>
      <c r="V91" s="55"/>
      <c r="W91" s="30"/>
      <c r="X91" s="30"/>
      <c r="Y91" s="31"/>
      <c r="Z91" s="32"/>
      <c r="AA91" s="33"/>
      <c r="AB91" s="29"/>
      <c r="AC91" s="56">
        <f t="shared" si="2"/>
        <v>250</v>
      </c>
    </row>
    <row r="92" spans="1:29" ht="20.399999999999999" customHeight="1">
      <c r="A92" s="107"/>
      <c r="B92" s="137"/>
      <c r="C92" s="58"/>
      <c r="D92" s="58"/>
      <c r="E92" s="58"/>
      <c r="F92" s="58"/>
      <c r="G92" s="58"/>
      <c r="H92" s="58"/>
      <c r="I92" s="58"/>
      <c r="J92" s="58"/>
      <c r="K92" s="52" t="s">
        <v>231</v>
      </c>
      <c r="L92" s="28"/>
      <c r="M92" s="52" t="s">
        <v>232</v>
      </c>
      <c r="N92" s="52" t="s">
        <v>233</v>
      </c>
      <c r="O92" s="52" t="s">
        <v>234</v>
      </c>
      <c r="P92" s="28"/>
      <c r="Q92" s="52"/>
      <c r="R92" s="30"/>
      <c r="S92" s="53"/>
      <c r="T92" s="54"/>
      <c r="U92" s="54">
        <v>550</v>
      </c>
      <c r="V92" s="55"/>
      <c r="W92" s="30"/>
      <c r="X92" s="30"/>
      <c r="Y92" s="31"/>
      <c r="Z92" s="32"/>
      <c r="AA92" s="33"/>
      <c r="AB92" s="29"/>
      <c r="AC92" s="56">
        <f t="shared" si="2"/>
        <v>550</v>
      </c>
    </row>
    <row r="93" spans="1:29" ht="20.399999999999999" customHeight="1">
      <c r="A93" s="107"/>
      <c r="B93" s="137"/>
      <c r="C93" s="58"/>
      <c r="D93" s="58"/>
      <c r="E93" s="58"/>
      <c r="F93" s="58"/>
      <c r="G93" s="58"/>
      <c r="H93" s="58"/>
      <c r="I93" s="58"/>
      <c r="J93" s="58"/>
      <c r="K93" s="52" t="s">
        <v>235</v>
      </c>
      <c r="L93" s="28"/>
      <c r="M93" s="52" t="s">
        <v>236</v>
      </c>
      <c r="N93" s="52" t="s">
        <v>237</v>
      </c>
      <c r="O93" s="52" t="s">
        <v>238</v>
      </c>
      <c r="P93" s="28"/>
      <c r="Q93" s="52"/>
      <c r="R93" s="30"/>
      <c r="S93" s="53"/>
      <c r="T93" s="54"/>
      <c r="U93" s="54">
        <v>2000</v>
      </c>
      <c r="V93" s="55"/>
      <c r="W93" s="30"/>
      <c r="X93" s="30"/>
      <c r="Y93" s="31"/>
      <c r="Z93" s="32"/>
      <c r="AA93" s="33"/>
      <c r="AB93" s="29"/>
      <c r="AC93" s="56">
        <f t="shared" si="2"/>
        <v>2000</v>
      </c>
    </row>
    <row r="94" spans="1:29" ht="20.399999999999999" customHeight="1">
      <c r="A94" s="107"/>
      <c r="B94" s="137"/>
      <c r="C94" s="58"/>
      <c r="D94" s="58"/>
      <c r="E94" s="58"/>
      <c r="F94" s="58"/>
      <c r="G94" s="58"/>
      <c r="H94" s="58"/>
      <c r="I94" s="58"/>
      <c r="J94" s="58"/>
      <c r="K94" s="52" t="s">
        <v>239</v>
      </c>
      <c r="L94" s="28"/>
      <c r="M94" s="52" t="s">
        <v>240</v>
      </c>
      <c r="N94" s="52" t="s">
        <v>241</v>
      </c>
      <c r="O94" s="52" t="s">
        <v>242</v>
      </c>
      <c r="P94" s="28"/>
      <c r="Q94" s="52"/>
      <c r="R94" s="30"/>
      <c r="S94" s="53"/>
      <c r="T94" s="54"/>
      <c r="U94" s="54">
        <v>350</v>
      </c>
      <c r="V94" s="55"/>
      <c r="W94" s="30"/>
      <c r="X94" s="30"/>
      <c r="Y94" s="31"/>
      <c r="Z94" s="32"/>
      <c r="AA94" s="33"/>
      <c r="AB94" s="29"/>
      <c r="AC94" s="56">
        <f t="shared" si="2"/>
        <v>350</v>
      </c>
    </row>
    <row r="95" spans="1:29" ht="20.399999999999999" customHeight="1">
      <c r="A95" s="107"/>
      <c r="B95" s="137"/>
      <c r="C95" s="58"/>
      <c r="D95" s="58"/>
      <c r="E95" s="58"/>
      <c r="F95" s="58"/>
      <c r="G95" s="58"/>
      <c r="H95" s="58"/>
      <c r="I95" s="58"/>
      <c r="J95" s="58"/>
      <c r="K95" s="52" t="s">
        <v>243</v>
      </c>
      <c r="L95" s="28"/>
      <c r="M95" s="52" t="s">
        <v>244</v>
      </c>
      <c r="N95" s="52" t="s">
        <v>245</v>
      </c>
      <c r="O95" s="52" t="s">
        <v>246</v>
      </c>
      <c r="P95" s="28"/>
      <c r="Q95" s="52"/>
      <c r="R95" s="30"/>
      <c r="S95" s="53"/>
      <c r="T95" s="54"/>
      <c r="U95" s="54">
        <v>20000</v>
      </c>
      <c r="V95" s="55"/>
      <c r="W95" s="30"/>
      <c r="X95" s="30"/>
      <c r="Y95" s="31"/>
      <c r="Z95" s="32"/>
      <c r="AA95" s="33"/>
      <c r="AB95" s="29"/>
      <c r="AC95" s="56">
        <f t="shared" si="2"/>
        <v>20000</v>
      </c>
    </row>
    <row r="96" spans="1:29" ht="20.399999999999999" customHeight="1">
      <c r="A96" s="107"/>
      <c r="B96" s="137"/>
      <c r="C96" s="58"/>
      <c r="D96" s="58"/>
      <c r="E96" s="58"/>
      <c r="F96" s="58"/>
      <c r="G96" s="58"/>
      <c r="H96" s="58"/>
      <c r="I96" s="58"/>
      <c r="J96" s="58"/>
      <c r="K96" s="52" t="s">
        <v>243</v>
      </c>
      <c r="L96" s="28"/>
      <c r="M96" s="52" t="s">
        <v>244</v>
      </c>
      <c r="N96" s="52" t="s">
        <v>245</v>
      </c>
      <c r="O96" s="52" t="s">
        <v>246</v>
      </c>
      <c r="P96" s="28"/>
      <c r="Q96" s="52"/>
      <c r="R96" s="30"/>
      <c r="S96" s="53"/>
      <c r="T96" s="54"/>
      <c r="U96" s="54">
        <v>4500</v>
      </c>
      <c r="V96" s="55"/>
      <c r="W96" s="30"/>
      <c r="X96" s="30"/>
      <c r="Y96" s="31"/>
      <c r="Z96" s="32"/>
      <c r="AA96" s="33"/>
      <c r="AB96" s="29"/>
      <c r="AC96" s="56">
        <f t="shared" si="2"/>
        <v>4500</v>
      </c>
    </row>
    <row r="97" spans="1:29" ht="20.399999999999999" customHeight="1">
      <c r="A97" s="107"/>
      <c r="B97" s="137"/>
      <c r="C97" s="58"/>
      <c r="D97" s="58"/>
      <c r="E97" s="58"/>
      <c r="F97" s="58"/>
      <c r="G97" s="58"/>
      <c r="H97" s="58"/>
      <c r="I97" s="58"/>
      <c r="J97" s="58"/>
      <c r="K97" s="52" t="s">
        <v>243</v>
      </c>
      <c r="L97" s="28"/>
      <c r="M97" s="52" t="s">
        <v>244</v>
      </c>
      <c r="N97" s="52" t="s">
        <v>245</v>
      </c>
      <c r="O97" s="52" t="s">
        <v>246</v>
      </c>
      <c r="P97" s="28"/>
      <c r="Q97" s="52"/>
      <c r="R97" s="30"/>
      <c r="S97" s="53"/>
      <c r="T97" s="54"/>
      <c r="U97" s="54">
        <v>10000</v>
      </c>
      <c r="V97" s="55"/>
      <c r="W97" s="30"/>
      <c r="X97" s="30"/>
      <c r="Y97" s="31"/>
      <c r="Z97" s="32"/>
      <c r="AA97" s="33"/>
      <c r="AB97" s="29"/>
      <c r="AC97" s="56">
        <f t="shared" si="2"/>
        <v>10000</v>
      </c>
    </row>
    <row r="98" spans="1:29" ht="20.399999999999999" customHeight="1">
      <c r="A98" s="107"/>
      <c r="B98" s="137"/>
      <c r="C98" s="58"/>
      <c r="D98" s="58"/>
      <c r="E98" s="58"/>
      <c r="F98" s="58"/>
      <c r="G98" s="58"/>
      <c r="H98" s="58"/>
      <c r="I98" s="58"/>
      <c r="J98" s="58"/>
      <c r="K98" s="52" t="s">
        <v>247</v>
      </c>
      <c r="L98" s="28"/>
      <c r="M98" s="52" t="s">
        <v>248</v>
      </c>
      <c r="N98" s="52" t="s">
        <v>249</v>
      </c>
      <c r="O98" s="52" t="s">
        <v>250</v>
      </c>
      <c r="P98" s="28"/>
      <c r="Q98" s="52"/>
      <c r="R98" s="30"/>
      <c r="S98" s="53"/>
      <c r="T98" s="54"/>
      <c r="U98" s="54">
        <v>1000</v>
      </c>
      <c r="V98" s="55"/>
      <c r="W98" s="30"/>
      <c r="X98" s="30"/>
      <c r="Y98" s="31"/>
      <c r="Z98" s="32"/>
      <c r="AA98" s="33"/>
      <c r="AB98" s="29"/>
      <c r="AC98" s="56">
        <f t="shared" si="2"/>
        <v>1000</v>
      </c>
    </row>
    <row r="99" spans="1:29" ht="20.399999999999999" customHeight="1">
      <c r="A99" s="107"/>
      <c r="B99" s="137"/>
      <c r="C99" s="58"/>
      <c r="D99" s="58"/>
      <c r="E99" s="58"/>
      <c r="F99" s="58"/>
      <c r="G99" s="58"/>
      <c r="H99" s="58"/>
      <c r="I99" s="58"/>
      <c r="J99" s="58"/>
      <c r="K99" s="52" t="s">
        <v>251</v>
      </c>
      <c r="L99" s="28"/>
      <c r="M99" s="52" t="s">
        <v>252</v>
      </c>
      <c r="N99" s="52" t="s">
        <v>76</v>
      </c>
      <c r="O99" s="52" t="s">
        <v>253</v>
      </c>
      <c r="P99" s="28"/>
      <c r="Q99" s="52"/>
      <c r="R99" s="30"/>
      <c r="S99" s="53"/>
      <c r="T99" s="54"/>
      <c r="U99" s="54">
        <v>3000</v>
      </c>
      <c r="V99" s="55"/>
      <c r="W99" s="30"/>
      <c r="X99" s="30"/>
      <c r="Y99" s="31"/>
      <c r="Z99" s="32"/>
      <c r="AA99" s="33"/>
      <c r="AB99" s="29"/>
      <c r="AC99" s="56">
        <f t="shared" si="2"/>
        <v>3000</v>
      </c>
    </row>
    <row r="100" spans="1:29" ht="20.399999999999999" customHeight="1">
      <c r="A100" s="107"/>
      <c r="B100" s="137"/>
      <c r="C100" s="58"/>
      <c r="D100" s="58"/>
      <c r="E100" s="58"/>
      <c r="F100" s="58"/>
      <c r="G100" s="58"/>
      <c r="H100" s="58"/>
      <c r="I100" s="58"/>
      <c r="J100" s="58"/>
      <c r="K100" s="52" t="s">
        <v>254</v>
      </c>
      <c r="L100" s="28"/>
      <c r="M100" s="52" t="s">
        <v>75</v>
      </c>
      <c r="N100" s="52" t="s">
        <v>76</v>
      </c>
      <c r="O100" s="52" t="s">
        <v>77</v>
      </c>
      <c r="P100" s="28"/>
      <c r="Q100" s="52"/>
      <c r="R100" s="30"/>
      <c r="S100" s="53"/>
      <c r="T100" s="54"/>
      <c r="U100" s="54">
        <v>5100</v>
      </c>
      <c r="V100" s="55"/>
      <c r="W100" s="30"/>
      <c r="X100" s="30"/>
      <c r="Y100" s="31"/>
      <c r="Z100" s="32"/>
      <c r="AA100" s="33"/>
      <c r="AB100" s="29"/>
      <c r="AC100" s="56">
        <f t="shared" si="2"/>
        <v>5100</v>
      </c>
    </row>
    <row r="101" spans="1:29" ht="20.399999999999999" customHeight="1">
      <c r="A101" s="107"/>
      <c r="B101" s="137"/>
      <c r="C101" s="58"/>
      <c r="D101" s="58"/>
      <c r="E101" s="58"/>
      <c r="F101" s="58"/>
      <c r="G101" s="58"/>
      <c r="H101" s="58"/>
      <c r="I101" s="58"/>
      <c r="J101" s="58"/>
      <c r="K101" s="52" t="s">
        <v>254</v>
      </c>
      <c r="L101" s="28"/>
      <c r="M101" s="52" t="s">
        <v>75</v>
      </c>
      <c r="N101" s="52" t="s">
        <v>76</v>
      </c>
      <c r="O101" s="52" t="s">
        <v>77</v>
      </c>
      <c r="P101" s="28"/>
      <c r="Q101" s="52"/>
      <c r="R101" s="30"/>
      <c r="S101" s="53"/>
      <c r="T101" s="54"/>
      <c r="U101" s="54">
        <v>850</v>
      </c>
      <c r="V101" s="55"/>
      <c r="W101" s="30"/>
      <c r="X101" s="30"/>
      <c r="Y101" s="31"/>
      <c r="Z101" s="32"/>
      <c r="AA101" s="33"/>
      <c r="AB101" s="29"/>
      <c r="AC101" s="56">
        <f t="shared" si="2"/>
        <v>850</v>
      </c>
    </row>
    <row r="102" spans="1:29" ht="20.399999999999999" customHeight="1">
      <c r="A102" s="107"/>
      <c r="B102" s="137"/>
      <c r="C102" s="58"/>
      <c r="D102" s="58"/>
      <c r="E102" s="58"/>
      <c r="F102" s="58"/>
      <c r="G102" s="58"/>
      <c r="H102" s="58"/>
      <c r="I102" s="58"/>
      <c r="J102" s="58"/>
      <c r="K102" s="52" t="s">
        <v>254</v>
      </c>
      <c r="L102" s="28"/>
      <c r="M102" s="52" t="s">
        <v>75</v>
      </c>
      <c r="N102" s="52" t="s">
        <v>76</v>
      </c>
      <c r="O102" s="52" t="s">
        <v>77</v>
      </c>
      <c r="P102" s="28"/>
      <c r="Q102" s="52"/>
      <c r="R102" s="30"/>
      <c r="S102" s="53"/>
      <c r="T102" s="54"/>
      <c r="U102" s="54">
        <v>1800</v>
      </c>
      <c r="V102" s="55"/>
      <c r="W102" s="30"/>
      <c r="X102" s="30"/>
      <c r="Y102" s="31"/>
      <c r="Z102" s="32"/>
      <c r="AA102" s="33"/>
      <c r="AB102" s="29"/>
      <c r="AC102" s="56">
        <f t="shared" si="2"/>
        <v>1800</v>
      </c>
    </row>
    <row r="103" spans="1:29" ht="20.399999999999999" customHeight="1">
      <c r="A103" s="107"/>
      <c r="B103" s="137"/>
      <c r="C103" s="58"/>
      <c r="D103" s="58"/>
      <c r="E103" s="58"/>
      <c r="F103" s="58"/>
      <c r="G103" s="58"/>
      <c r="H103" s="58"/>
      <c r="I103" s="58"/>
      <c r="J103" s="58"/>
      <c r="K103" s="52" t="s">
        <v>254</v>
      </c>
      <c r="L103" s="28"/>
      <c r="M103" s="52" t="s">
        <v>75</v>
      </c>
      <c r="N103" s="52" t="s">
        <v>76</v>
      </c>
      <c r="O103" s="52" t="s">
        <v>77</v>
      </c>
      <c r="P103" s="28"/>
      <c r="Q103" s="52"/>
      <c r="R103" s="30"/>
      <c r="S103" s="53"/>
      <c r="T103" s="54"/>
      <c r="U103" s="54">
        <v>8500</v>
      </c>
      <c r="V103" s="55"/>
      <c r="W103" s="30"/>
      <c r="X103" s="30"/>
      <c r="Y103" s="31"/>
      <c r="Z103" s="32"/>
      <c r="AA103" s="33"/>
      <c r="AB103" s="29"/>
      <c r="AC103" s="56">
        <f t="shared" si="2"/>
        <v>8500</v>
      </c>
    </row>
    <row r="104" spans="1:29" ht="20.399999999999999" customHeight="1">
      <c r="A104" s="107"/>
      <c r="B104" s="137"/>
      <c r="C104" s="58"/>
      <c r="D104" s="58"/>
      <c r="E104" s="58"/>
      <c r="F104" s="58"/>
      <c r="G104" s="58"/>
      <c r="H104" s="58"/>
      <c r="I104" s="58"/>
      <c r="J104" s="58"/>
      <c r="K104" s="52" t="s">
        <v>254</v>
      </c>
      <c r="L104" s="28"/>
      <c r="M104" s="52" t="s">
        <v>75</v>
      </c>
      <c r="N104" s="52" t="s">
        <v>76</v>
      </c>
      <c r="O104" s="52" t="s">
        <v>77</v>
      </c>
      <c r="P104" s="28"/>
      <c r="Q104" s="52"/>
      <c r="R104" s="30"/>
      <c r="S104" s="53"/>
      <c r="T104" s="54"/>
      <c r="U104" s="54">
        <v>500</v>
      </c>
      <c r="V104" s="55"/>
      <c r="W104" s="30"/>
      <c r="X104" s="30"/>
      <c r="Y104" s="31"/>
      <c r="Z104" s="32"/>
      <c r="AA104" s="33"/>
      <c r="AB104" s="29"/>
      <c r="AC104" s="56">
        <f t="shared" si="2"/>
        <v>500</v>
      </c>
    </row>
    <row r="105" spans="1:29" ht="20.399999999999999" customHeight="1">
      <c r="A105" s="107"/>
      <c r="B105" s="137"/>
      <c r="C105" s="58"/>
      <c r="D105" s="58"/>
      <c r="E105" s="58"/>
      <c r="F105" s="58"/>
      <c r="G105" s="58"/>
      <c r="H105" s="58"/>
      <c r="I105" s="58"/>
      <c r="J105" s="58"/>
      <c r="K105" s="52" t="s">
        <v>255</v>
      </c>
      <c r="L105" s="28"/>
      <c r="M105" s="52" t="s">
        <v>256</v>
      </c>
      <c r="N105" s="52" t="s">
        <v>257</v>
      </c>
      <c r="O105" s="52" t="s">
        <v>258</v>
      </c>
      <c r="P105" s="28"/>
      <c r="Q105" s="52"/>
      <c r="R105" s="30"/>
      <c r="S105" s="53"/>
      <c r="T105" s="54">
        <v>30000</v>
      </c>
      <c r="U105" s="54"/>
      <c r="V105" s="55"/>
      <c r="W105" s="30"/>
      <c r="X105" s="30"/>
      <c r="Y105" s="31"/>
      <c r="Z105" s="32"/>
      <c r="AA105" s="33"/>
      <c r="AB105" s="29"/>
      <c r="AC105" s="56">
        <f t="shared" si="2"/>
        <v>30000</v>
      </c>
    </row>
    <row r="106" spans="1:29" ht="20.399999999999999" customHeight="1">
      <c r="A106" s="107"/>
      <c r="B106" s="137"/>
      <c r="C106" s="58"/>
      <c r="D106" s="58"/>
      <c r="E106" s="58"/>
      <c r="F106" s="58"/>
      <c r="G106" s="58"/>
      <c r="H106" s="58"/>
      <c r="I106" s="58"/>
      <c r="J106" s="58"/>
      <c r="K106" s="52" t="s">
        <v>255</v>
      </c>
      <c r="L106" s="28"/>
      <c r="M106" s="52" t="s">
        <v>256</v>
      </c>
      <c r="N106" s="52" t="s">
        <v>257</v>
      </c>
      <c r="O106" s="52" t="s">
        <v>258</v>
      </c>
      <c r="P106" s="28"/>
      <c r="Q106" s="52"/>
      <c r="R106" s="30"/>
      <c r="S106" s="53"/>
      <c r="T106" s="54"/>
      <c r="U106" s="54">
        <v>10000</v>
      </c>
      <c r="V106" s="55"/>
      <c r="W106" s="30"/>
      <c r="X106" s="30"/>
      <c r="Y106" s="31"/>
      <c r="Z106" s="32"/>
      <c r="AA106" s="33"/>
      <c r="AB106" s="29"/>
      <c r="AC106" s="56">
        <f t="shared" si="2"/>
        <v>10000</v>
      </c>
    </row>
    <row r="107" spans="1:29" ht="20.399999999999999" customHeight="1">
      <c r="A107" s="107"/>
      <c r="B107" s="137"/>
      <c r="C107" s="58"/>
      <c r="D107" s="58"/>
      <c r="E107" s="58"/>
      <c r="F107" s="58"/>
      <c r="G107" s="58"/>
      <c r="H107" s="58"/>
      <c r="I107" s="58"/>
      <c r="J107" s="58"/>
      <c r="K107" s="52" t="s">
        <v>255</v>
      </c>
      <c r="L107" s="28"/>
      <c r="M107" s="52" t="s">
        <v>256</v>
      </c>
      <c r="N107" s="52" t="s">
        <v>257</v>
      </c>
      <c r="O107" s="52" t="s">
        <v>258</v>
      </c>
      <c r="P107" s="28"/>
      <c r="Q107" s="52"/>
      <c r="R107" s="30"/>
      <c r="S107" s="53"/>
      <c r="T107" s="54"/>
      <c r="U107" s="54">
        <v>15000</v>
      </c>
      <c r="V107" s="55"/>
      <c r="W107" s="30"/>
      <c r="X107" s="30"/>
      <c r="Y107" s="31"/>
      <c r="Z107" s="32"/>
      <c r="AA107" s="33"/>
      <c r="AB107" s="29"/>
      <c r="AC107" s="56">
        <f t="shared" si="2"/>
        <v>15000</v>
      </c>
    </row>
    <row r="108" spans="1:29" ht="20.399999999999999" customHeight="1">
      <c r="A108" s="107"/>
      <c r="B108" s="137"/>
      <c r="C108" s="58"/>
      <c r="D108" s="58"/>
      <c r="E108" s="58"/>
      <c r="F108" s="58"/>
      <c r="G108" s="58"/>
      <c r="H108" s="58"/>
      <c r="I108" s="58"/>
      <c r="J108" s="58"/>
      <c r="K108" s="52" t="s">
        <v>255</v>
      </c>
      <c r="L108" s="28"/>
      <c r="M108" s="52" t="s">
        <v>256</v>
      </c>
      <c r="N108" s="52" t="s">
        <v>257</v>
      </c>
      <c r="O108" s="52" t="s">
        <v>258</v>
      </c>
      <c r="P108" s="28"/>
      <c r="Q108" s="52"/>
      <c r="R108" s="30"/>
      <c r="S108" s="53"/>
      <c r="T108" s="54"/>
      <c r="U108" s="54">
        <v>10000</v>
      </c>
      <c r="V108" s="55"/>
      <c r="W108" s="30"/>
      <c r="X108" s="30"/>
      <c r="Y108" s="31"/>
      <c r="Z108" s="32"/>
      <c r="AA108" s="33"/>
      <c r="AB108" s="29"/>
      <c r="AC108" s="56">
        <f t="shared" si="2"/>
        <v>10000</v>
      </c>
    </row>
    <row r="109" spans="1:29" ht="20.399999999999999" customHeight="1">
      <c r="A109" s="107"/>
      <c r="B109" s="137"/>
      <c r="C109" s="58"/>
      <c r="D109" s="58"/>
      <c r="E109" s="58"/>
      <c r="F109" s="58"/>
      <c r="G109" s="58"/>
      <c r="H109" s="58"/>
      <c r="I109" s="58"/>
      <c r="J109" s="58"/>
      <c r="K109" s="52" t="s">
        <v>259</v>
      </c>
      <c r="L109" s="28"/>
      <c r="M109" s="52" t="s">
        <v>260</v>
      </c>
      <c r="N109" s="52" t="s">
        <v>122</v>
      </c>
      <c r="O109" s="52" t="s">
        <v>261</v>
      </c>
      <c r="P109" s="28"/>
      <c r="Q109" s="52"/>
      <c r="R109" s="30"/>
      <c r="S109" s="53"/>
      <c r="T109" s="54"/>
      <c r="U109" s="54">
        <v>2000</v>
      </c>
      <c r="V109" s="55"/>
      <c r="W109" s="30"/>
      <c r="X109" s="30"/>
      <c r="Y109" s="31"/>
      <c r="Z109" s="32"/>
      <c r="AA109" s="33"/>
      <c r="AB109" s="29"/>
      <c r="AC109" s="56">
        <f t="shared" si="2"/>
        <v>2000</v>
      </c>
    </row>
    <row r="110" spans="1:29" ht="20.399999999999999" customHeight="1">
      <c r="A110" s="107"/>
      <c r="B110" s="137"/>
      <c r="C110" s="58"/>
      <c r="D110" s="58"/>
      <c r="E110" s="58"/>
      <c r="F110" s="58"/>
      <c r="G110" s="58"/>
      <c r="H110" s="58"/>
      <c r="I110" s="58"/>
      <c r="J110" s="58"/>
      <c r="K110" s="52" t="s">
        <v>262</v>
      </c>
      <c r="L110" s="28"/>
      <c r="M110" s="52" t="s">
        <v>263</v>
      </c>
      <c r="N110" s="52" t="s">
        <v>264</v>
      </c>
      <c r="O110" s="52" t="s">
        <v>265</v>
      </c>
      <c r="P110" s="28"/>
      <c r="Q110" s="52"/>
      <c r="R110" s="30"/>
      <c r="S110" s="53"/>
      <c r="T110" s="54"/>
      <c r="U110" s="54"/>
      <c r="V110" s="55">
        <v>300</v>
      </c>
      <c r="W110" s="30"/>
      <c r="X110" s="30"/>
      <c r="Y110" s="31"/>
      <c r="Z110" s="32"/>
      <c r="AA110" s="33"/>
      <c r="AB110" s="29"/>
      <c r="AC110" s="56">
        <f t="shared" si="2"/>
        <v>300</v>
      </c>
    </row>
    <row r="111" spans="1:29" ht="20.399999999999999" customHeight="1">
      <c r="A111" s="107"/>
      <c r="B111" s="137"/>
      <c r="C111" s="58"/>
      <c r="D111" s="58"/>
      <c r="E111" s="58"/>
      <c r="F111" s="58"/>
      <c r="G111" s="58"/>
      <c r="H111" s="58"/>
      <c r="I111" s="58"/>
      <c r="J111" s="58"/>
      <c r="K111" s="52" t="s">
        <v>262</v>
      </c>
      <c r="L111" s="28"/>
      <c r="M111" s="52" t="s">
        <v>263</v>
      </c>
      <c r="N111" s="52" t="s">
        <v>264</v>
      </c>
      <c r="O111" s="52" t="s">
        <v>265</v>
      </c>
      <c r="P111" s="28"/>
      <c r="Q111" s="52"/>
      <c r="R111" s="30"/>
      <c r="S111" s="53"/>
      <c r="T111" s="54"/>
      <c r="U111" s="54">
        <v>1400</v>
      </c>
      <c r="V111" s="55"/>
      <c r="W111" s="30"/>
      <c r="X111" s="30"/>
      <c r="Y111" s="31"/>
      <c r="Z111" s="32"/>
      <c r="AA111" s="33"/>
      <c r="AB111" s="29"/>
      <c r="AC111" s="56">
        <f t="shared" si="2"/>
        <v>1400</v>
      </c>
    </row>
    <row r="112" spans="1:29" ht="20.399999999999999" customHeight="1">
      <c r="A112" s="107"/>
      <c r="B112" s="137"/>
      <c r="C112" s="58"/>
      <c r="D112" s="58"/>
      <c r="E112" s="58"/>
      <c r="F112" s="58"/>
      <c r="G112" s="58"/>
      <c r="H112" s="58"/>
      <c r="I112" s="58"/>
      <c r="J112" s="58"/>
      <c r="K112" s="52" t="s">
        <v>266</v>
      </c>
      <c r="L112" s="28"/>
      <c r="M112" s="52" t="s">
        <v>267</v>
      </c>
      <c r="N112" s="52" t="s">
        <v>76</v>
      </c>
      <c r="O112" s="52" t="s">
        <v>268</v>
      </c>
      <c r="P112" s="28"/>
      <c r="Q112" s="52"/>
      <c r="R112" s="30"/>
      <c r="S112" s="53"/>
      <c r="T112" s="54"/>
      <c r="U112" s="54">
        <v>10000</v>
      </c>
      <c r="V112" s="55"/>
      <c r="W112" s="30"/>
      <c r="X112" s="30"/>
      <c r="Y112" s="31"/>
      <c r="Z112" s="32"/>
      <c r="AA112" s="33"/>
      <c r="AB112" s="29"/>
      <c r="AC112" s="56">
        <f t="shared" si="2"/>
        <v>10000</v>
      </c>
    </row>
    <row r="113" spans="1:29" ht="20.399999999999999" customHeight="1">
      <c r="A113" s="107"/>
      <c r="B113" s="137"/>
      <c r="C113" s="58"/>
      <c r="D113" s="58"/>
      <c r="E113" s="58"/>
      <c r="F113" s="58"/>
      <c r="G113" s="58"/>
      <c r="H113" s="58"/>
      <c r="I113" s="58"/>
      <c r="J113" s="58"/>
      <c r="K113" s="52" t="s">
        <v>269</v>
      </c>
      <c r="L113" s="28"/>
      <c r="M113" s="52" t="s">
        <v>270</v>
      </c>
      <c r="N113" s="52" t="s">
        <v>271</v>
      </c>
      <c r="O113" s="52" t="s">
        <v>272</v>
      </c>
      <c r="P113" s="28"/>
      <c r="Q113" s="52"/>
      <c r="R113" s="30"/>
      <c r="S113" s="53"/>
      <c r="T113" s="54"/>
      <c r="U113" s="54">
        <v>416.67</v>
      </c>
      <c r="V113" s="55"/>
      <c r="W113" s="30"/>
      <c r="X113" s="30"/>
      <c r="Y113" s="31"/>
      <c r="Z113" s="32"/>
      <c r="AA113" s="33"/>
      <c r="AB113" s="29"/>
      <c r="AC113" s="56">
        <f t="shared" si="2"/>
        <v>416.67</v>
      </c>
    </row>
    <row r="114" spans="1:29" ht="20.399999999999999" customHeight="1">
      <c r="A114" s="107"/>
      <c r="B114" s="137"/>
      <c r="C114" s="58"/>
      <c r="D114" s="58"/>
      <c r="E114" s="58"/>
      <c r="F114" s="58"/>
      <c r="G114" s="58"/>
      <c r="H114" s="58"/>
      <c r="I114" s="58"/>
      <c r="J114" s="58"/>
      <c r="K114" s="52" t="s">
        <v>273</v>
      </c>
      <c r="L114" s="28"/>
      <c r="M114" s="52" t="s">
        <v>274</v>
      </c>
      <c r="N114" s="52" t="s">
        <v>275</v>
      </c>
      <c r="O114" s="52" t="s">
        <v>276</v>
      </c>
      <c r="P114" s="28"/>
      <c r="Q114" s="52"/>
      <c r="R114" s="30"/>
      <c r="S114" s="53"/>
      <c r="T114" s="54"/>
      <c r="U114" s="54">
        <v>450</v>
      </c>
      <c r="V114" s="55"/>
      <c r="W114" s="30"/>
      <c r="X114" s="30"/>
      <c r="Y114" s="31"/>
      <c r="Z114" s="32"/>
      <c r="AA114" s="33"/>
      <c r="AB114" s="29"/>
      <c r="AC114" s="56">
        <f t="shared" si="2"/>
        <v>450</v>
      </c>
    </row>
    <row r="115" spans="1:29" ht="20.399999999999999" customHeight="1">
      <c r="A115" s="107"/>
      <c r="B115" s="137"/>
      <c r="C115" s="58"/>
      <c r="D115" s="58"/>
      <c r="E115" s="58"/>
      <c r="F115" s="58"/>
      <c r="G115" s="58"/>
      <c r="H115" s="58"/>
      <c r="I115" s="58"/>
      <c r="J115" s="58"/>
      <c r="K115" s="52" t="s">
        <v>277</v>
      </c>
      <c r="L115" s="28"/>
      <c r="M115" s="52" t="s">
        <v>278</v>
      </c>
      <c r="N115" s="52" t="s">
        <v>279</v>
      </c>
      <c r="O115" s="52" t="s">
        <v>280</v>
      </c>
      <c r="P115" s="28"/>
      <c r="Q115" s="52"/>
      <c r="R115" s="30"/>
      <c r="S115" s="53"/>
      <c r="T115" s="54"/>
      <c r="U115" s="54">
        <v>7000</v>
      </c>
      <c r="V115" s="55"/>
      <c r="W115" s="30"/>
      <c r="X115" s="30"/>
      <c r="Y115" s="31"/>
      <c r="Z115" s="32"/>
      <c r="AA115" s="33"/>
      <c r="AB115" s="29"/>
      <c r="AC115" s="56">
        <f t="shared" si="2"/>
        <v>7000</v>
      </c>
    </row>
    <row r="116" spans="1:29" ht="20.399999999999999" customHeight="1">
      <c r="A116" s="107"/>
      <c r="B116" s="137"/>
      <c r="C116" s="58"/>
      <c r="D116" s="58"/>
      <c r="E116" s="58"/>
      <c r="F116" s="58"/>
      <c r="G116" s="58"/>
      <c r="H116" s="58"/>
      <c r="I116" s="58"/>
      <c r="J116" s="58"/>
      <c r="K116" s="52" t="s">
        <v>281</v>
      </c>
      <c r="L116" s="28"/>
      <c r="M116" s="52" t="s">
        <v>282</v>
      </c>
      <c r="N116" s="52" t="s">
        <v>283</v>
      </c>
      <c r="O116" s="52" t="s">
        <v>284</v>
      </c>
      <c r="P116" s="28"/>
      <c r="Q116" s="52"/>
      <c r="R116" s="30"/>
      <c r="S116" s="53"/>
      <c r="T116" s="54"/>
      <c r="U116" s="54">
        <v>15000</v>
      </c>
      <c r="V116" s="55"/>
      <c r="W116" s="30"/>
      <c r="X116" s="30"/>
      <c r="Y116" s="31"/>
      <c r="Z116" s="32"/>
      <c r="AA116" s="33"/>
      <c r="AB116" s="29"/>
      <c r="AC116" s="56">
        <f t="shared" si="2"/>
        <v>15000</v>
      </c>
    </row>
    <row r="117" spans="1:29" ht="20.399999999999999" customHeight="1">
      <c r="A117" s="107"/>
      <c r="B117" s="137"/>
      <c r="C117" s="58"/>
      <c r="D117" s="58"/>
      <c r="E117" s="58"/>
      <c r="F117" s="58"/>
      <c r="G117" s="58"/>
      <c r="H117" s="58"/>
      <c r="I117" s="58"/>
      <c r="J117" s="58"/>
      <c r="K117" s="52" t="s">
        <v>285</v>
      </c>
      <c r="L117" s="28"/>
      <c r="M117" s="52" t="s">
        <v>75</v>
      </c>
      <c r="N117" s="52" t="s">
        <v>76</v>
      </c>
      <c r="O117" s="52" t="s">
        <v>77</v>
      </c>
      <c r="P117" s="28"/>
      <c r="Q117" s="52"/>
      <c r="R117" s="30"/>
      <c r="S117" s="53"/>
      <c r="T117" s="54"/>
      <c r="U117" s="54">
        <v>500</v>
      </c>
      <c r="V117" s="55"/>
      <c r="W117" s="30"/>
      <c r="X117" s="30"/>
      <c r="Y117" s="31"/>
      <c r="Z117" s="32"/>
      <c r="AA117" s="33"/>
      <c r="AB117" s="29"/>
      <c r="AC117" s="56">
        <f t="shared" si="2"/>
        <v>500</v>
      </c>
    </row>
    <row r="118" spans="1:29" ht="20.399999999999999" customHeight="1">
      <c r="A118" s="107"/>
      <c r="B118" s="137"/>
      <c r="C118" s="58"/>
      <c r="D118" s="58"/>
      <c r="E118" s="58"/>
      <c r="F118" s="58"/>
      <c r="G118" s="58"/>
      <c r="H118" s="58"/>
      <c r="I118" s="58"/>
      <c r="J118" s="58"/>
      <c r="K118" s="52" t="s">
        <v>285</v>
      </c>
      <c r="L118" s="28"/>
      <c r="M118" s="52" t="s">
        <v>75</v>
      </c>
      <c r="N118" s="52" t="s">
        <v>76</v>
      </c>
      <c r="O118" s="52" t="s">
        <v>77</v>
      </c>
      <c r="P118" s="28"/>
      <c r="Q118" s="52"/>
      <c r="R118" s="30"/>
      <c r="S118" s="53"/>
      <c r="T118" s="54"/>
      <c r="U118" s="54">
        <v>4000</v>
      </c>
      <c r="V118" s="55"/>
      <c r="W118" s="30"/>
      <c r="X118" s="30"/>
      <c r="Y118" s="31"/>
      <c r="Z118" s="32"/>
      <c r="AA118" s="33"/>
      <c r="AB118" s="29"/>
      <c r="AC118" s="56">
        <f t="shared" si="2"/>
        <v>4000</v>
      </c>
    </row>
    <row r="119" spans="1:29" ht="20.399999999999999" customHeight="1">
      <c r="A119" s="107"/>
      <c r="B119" s="137"/>
      <c r="C119" s="58"/>
      <c r="D119" s="58"/>
      <c r="E119" s="58"/>
      <c r="F119" s="58"/>
      <c r="G119" s="58"/>
      <c r="H119" s="58"/>
      <c r="I119" s="58"/>
      <c r="J119" s="58"/>
      <c r="K119" s="52" t="s">
        <v>286</v>
      </c>
      <c r="L119" s="28"/>
      <c r="M119" s="52" t="s">
        <v>287</v>
      </c>
      <c r="N119" s="52" t="s">
        <v>288</v>
      </c>
      <c r="O119" s="52" t="s">
        <v>289</v>
      </c>
      <c r="P119" s="28"/>
      <c r="Q119" s="52"/>
      <c r="R119" s="30"/>
      <c r="S119" s="53"/>
      <c r="T119" s="54"/>
      <c r="U119" s="54">
        <v>5000</v>
      </c>
      <c r="V119" s="55"/>
      <c r="W119" s="30"/>
      <c r="X119" s="30"/>
      <c r="Y119" s="31"/>
      <c r="Z119" s="32"/>
      <c r="AA119" s="33"/>
      <c r="AB119" s="29"/>
      <c r="AC119" s="56">
        <f t="shared" si="2"/>
        <v>5000</v>
      </c>
    </row>
    <row r="120" spans="1:29" ht="20.399999999999999" customHeight="1">
      <c r="A120" s="107"/>
      <c r="B120" s="137"/>
      <c r="C120" s="58"/>
      <c r="D120" s="58"/>
      <c r="E120" s="58"/>
      <c r="F120" s="58"/>
      <c r="G120" s="58"/>
      <c r="H120" s="58"/>
      <c r="I120" s="58"/>
      <c r="J120" s="58"/>
      <c r="K120" s="52" t="s">
        <v>290</v>
      </c>
      <c r="L120" s="28"/>
      <c r="M120" s="52" t="s">
        <v>291</v>
      </c>
      <c r="N120" s="52" t="s">
        <v>64</v>
      </c>
      <c r="O120" s="52" t="s">
        <v>292</v>
      </c>
      <c r="P120" s="28"/>
      <c r="Q120" s="52"/>
      <c r="R120" s="30"/>
      <c r="S120" s="53"/>
      <c r="T120" s="54"/>
      <c r="U120" s="54">
        <v>1100</v>
      </c>
      <c r="V120" s="55"/>
      <c r="W120" s="30"/>
      <c r="X120" s="30"/>
      <c r="Y120" s="31"/>
      <c r="Z120" s="32"/>
      <c r="AA120" s="33"/>
      <c r="AB120" s="29"/>
      <c r="AC120" s="56">
        <f t="shared" si="2"/>
        <v>1100</v>
      </c>
    </row>
    <row r="121" spans="1:29" ht="20.399999999999999" customHeight="1">
      <c r="A121" s="107"/>
      <c r="B121" s="137"/>
      <c r="C121" s="58"/>
      <c r="D121" s="58"/>
      <c r="E121" s="58"/>
      <c r="F121" s="58"/>
      <c r="G121" s="58"/>
      <c r="H121" s="58"/>
      <c r="I121" s="58"/>
      <c r="J121" s="58"/>
      <c r="K121" s="52" t="s">
        <v>293</v>
      </c>
      <c r="L121" s="28"/>
      <c r="M121" s="52" t="s">
        <v>294</v>
      </c>
      <c r="N121" s="52" t="s">
        <v>295</v>
      </c>
      <c r="O121" s="52" t="s">
        <v>296</v>
      </c>
      <c r="P121" s="28"/>
      <c r="Q121" s="52"/>
      <c r="R121" s="30"/>
      <c r="S121" s="53"/>
      <c r="T121" s="54"/>
      <c r="U121" s="54">
        <v>1275</v>
      </c>
      <c r="V121" s="55"/>
      <c r="W121" s="30"/>
      <c r="X121" s="30"/>
      <c r="Y121" s="31"/>
      <c r="Z121" s="32"/>
      <c r="AA121" s="33"/>
      <c r="AB121" s="29"/>
      <c r="AC121" s="56">
        <f t="shared" si="2"/>
        <v>1275</v>
      </c>
    </row>
    <row r="122" spans="1:29" ht="20.399999999999999" customHeight="1">
      <c r="A122" s="107"/>
      <c r="B122" s="137"/>
      <c r="C122" s="58"/>
      <c r="D122" s="58"/>
      <c r="E122" s="58"/>
      <c r="F122" s="58"/>
      <c r="G122" s="58"/>
      <c r="H122" s="58"/>
      <c r="I122" s="58"/>
      <c r="J122" s="58"/>
      <c r="K122" s="52" t="s">
        <v>297</v>
      </c>
      <c r="L122" s="28"/>
      <c r="M122" s="52" t="s">
        <v>298</v>
      </c>
      <c r="N122" s="52" t="s">
        <v>299</v>
      </c>
      <c r="O122" s="52" t="s">
        <v>300</v>
      </c>
      <c r="P122" s="28"/>
      <c r="Q122" s="52"/>
      <c r="R122" s="30"/>
      <c r="S122" s="53"/>
      <c r="T122" s="54"/>
      <c r="U122" s="54">
        <v>1040</v>
      </c>
      <c r="V122" s="55"/>
      <c r="W122" s="30"/>
      <c r="X122" s="30"/>
      <c r="Y122" s="31"/>
      <c r="Z122" s="32"/>
      <c r="AA122" s="33"/>
      <c r="AB122" s="29"/>
      <c r="AC122" s="56">
        <f t="shared" si="2"/>
        <v>1040</v>
      </c>
    </row>
    <row r="123" spans="1:29" ht="20.399999999999999" customHeight="1">
      <c r="A123" s="107"/>
      <c r="B123" s="137"/>
      <c r="C123" s="58"/>
      <c r="D123" s="58"/>
      <c r="E123" s="58"/>
      <c r="F123" s="58"/>
      <c r="G123" s="58"/>
      <c r="H123" s="58"/>
      <c r="I123" s="58"/>
      <c r="J123" s="58"/>
      <c r="K123" s="52" t="s">
        <v>297</v>
      </c>
      <c r="L123" s="28"/>
      <c r="M123" s="52" t="s">
        <v>298</v>
      </c>
      <c r="N123" s="52" t="s">
        <v>299</v>
      </c>
      <c r="O123" s="52" t="s">
        <v>300</v>
      </c>
      <c r="P123" s="28"/>
      <c r="Q123" s="52"/>
      <c r="R123" s="30"/>
      <c r="S123" s="53"/>
      <c r="T123" s="54"/>
      <c r="U123" s="54">
        <v>1000</v>
      </c>
      <c r="V123" s="55"/>
      <c r="W123" s="30"/>
      <c r="X123" s="30"/>
      <c r="Y123" s="31"/>
      <c r="Z123" s="32"/>
      <c r="AA123" s="33"/>
      <c r="AB123" s="29"/>
      <c r="AC123" s="56">
        <f t="shared" si="2"/>
        <v>1000</v>
      </c>
    </row>
    <row r="124" spans="1:29" ht="20.399999999999999" customHeight="1">
      <c r="A124" s="107"/>
      <c r="B124" s="137"/>
      <c r="C124" s="58"/>
      <c r="D124" s="58"/>
      <c r="E124" s="58"/>
      <c r="F124" s="58"/>
      <c r="G124" s="58"/>
      <c r="H124" s="58"/>
      <c r="I124" s="58"/>
      <c r="J124" s="58"/>
      <c r="K124" s="52" t="s">
        <v>301</v>
      </c>
      <c r="L124" s="28"/>
      <c r="M124" s="52" t="s">
        <v>302</v>
      </c>
      <c r="N124" s="52" t="s">
        <v>122</v>
      </c>
      <c r="O124" s="52" t="s">
        <v>303</v>
      </c>
      <c r="P124" s="28"/>
      <c r="Q124" s="52"/>
      <c r="R124" s="30"/>
      <c r="S124" s="53"/>
      <c r="T124" s="54"/>
      <c r="U124" s="54">
        <v>500</v>
      </c>
      <c r="V124" s="55"/>
      <c r="W124" s="30"/>
      <c r="X124" s="30"/>
      <c r="Y124" s="31"/>
      <c r="Z124" s="32"/>
      <c r="AA124" s="33"/>
      <c r="AB124" s="29"/>
      <c r="AC124" s="56">
        <f t="shared" si="2"/>
        <v>500</v>
      </c>
    </row>
    <row r="125" spans="1:29" ht="20.399999999999999" customHeight="1">
      <c r="A125" s="107"/>
      <c r="B125" s="137"/>
      <c r="C125" s="58"/>
      <c r="D125" s="58"/>
      <c r="E125" s="58"/>
      <c r="F125" s="58"/>
      <c r="G125" s="58"/>
      <c r="H125" s="58"/>
      <c r="I125" s="58"/>
      <c r="J125" s="58"/>
      <c r="K125" s="52" t="s">
        <v>304</v>
      </c>
      <c r="L125" s="28"/>
      <c r="M125" s="52" t="s">
        <v>305</v>
      </c>
      <c r="N125" s="52" t="s">
        <v>306</v>
      </c>
      <c r="O125" s="52" t="s">
        <v>307</v>
      </c>
      <c r="P125" s="28"/>
      <c r="Q125" s="52"/>
      <c r="R125" s="30"/>
      <c r="S125" s="53"/>
      <c r="T125" s="54"/>
      <c r="U125" s="54">
        <v>750</v>
      </c>
      <c r="V125" s="55"/>
      <c r="W125" s="30"/>
      <c r="X125" s="30"/>
      <c r="Y125" s="31"/>
      <c r="Z125" s="32"/>
      <c r="AA125" s="33"/>
      <c r="AB125" s="29"/>
      <c r="AC125" s="56">
        <f t="shared" si="2"/>
        <v>750</v>
      </c>
    </row>
    <row r="126" spans="1:29" ht="20.399999999999999" customHeight="1">
      <c r="A126" s="107"/>
      <c r="B126" s="137"/>
      <c r="C126" s="58"/>
      <c r="D126" s="58"/>
      <c r="E126" s="58"/>
      <c r="F126" s="58"/>
      <c r="G126" s="58"/>
      <c r="H126" s="58"/>
      <c r="I126" s="58"/>
      <c r="J126" s="58"/>
      <c r="K126" s="52" t="s">
        <v>308</v>
      </c>
      <c r="L126" s="28"/>
      <c r="M126" s="52" t="s">
        <v>309</v>
      </c>
      <c r="N126" s="52" t="s">
        <v>310</v>
      </c>
      <c r="O126" s="52" t="s">
        <v>311</v>
      </c>
      <c r="P126" s="28"/>
      <c r="Q126" s="52"/>
      <c r="R126" s="30"/>
      <c r="S126" s="53"/>
      <c r="T126" s="54"/>
      <c r="U126" s="54">
        <v>255</v>
      </c>
      <c r="V126" s="55"/>
      <c r="W126" s="30"/>
      <c r="X126" s="30"/>
      <c r="Y126" s="31"/>
      <c r="Z126" s="32"/>
      <c r="AA126" s="33"/>
      <c r="AB126" s="29"/>
      <c r="AC126" s="56">
        <f t="shared" si="2"/>
        <v>255</v>
      </c>
    </row>
    <row r="127" spans="1:29" ht="20.399999999999999" customHeight="1">
      <c r="A127" s="107"/>
      <c r="B127" s="137"/>
      <c r="C127" s="58"/>
      <c r="D127" s="58"/>
      <c r="E127" s="58"/>
      <c r="F127" s="58"/>
      <c r="G127" s="58"/>
      <c r="H127" s="58"/>
      <c r="I127" s="58"/>
      <c r="J127" s="58"/>
      <c r="K127" s="52" t="s">
        <v>312</v>
      </c>
      <c r="L127" s="28"/>
      <c r="M127" s="52" t="s">
        <v>313</v>
      </c>
      <c r="N127" s="52" t="s">
        <v>314</v>
      </c>
      <c r="O127" s="52" t="s">
        <v>315</v>
      </c>
      <c r="P127" s="28"/>
      <c r="Q127" s="52"/>
      <c r="R127" s="30"/>
      <c r="S127" s="53"/>
      <c r="T127" s="54"/>
      <c r="U127" s="54">
        <v>500</v>
      </c>
      <c r="V127" s="55"/>
      <c r="W127" s="30"/>
      <c r="X127" s="30"/>
      <c r="Y127" s="31"/>
      <c r="Z127" s="32"/>
      <c r="AA127" s="33"/>
      <c r="AB127" s="29"/>
      <c r="AC127" s="56">
        <f t="shared" si="2"/>
        <v>500</v>
      </c>
    </row>
    <row r="128" spans="1:29" ht="20.399999999999999" customHeight="1">
      <c r="A128" s="107"/>
      <c r="B128" s="137"/>
      <c r="C128" s="58"/>
      <c r="D128" s="58"/>
      <c r="E128" s="58"/>
      <c r="F128" s="58"/>
      <c r="G128" s="58"/>
      <c r="H128" s="58"/>
      <c r="I128" s="58"/>
      <c r="J128" s="58"/>
      <c r="K128" s="52" t="s">
        <v>316</v>
      </c>
      <c r="L128" s="28"/>
      <c r="M128" s="52" t="s">
        <v>317</v>
      </c>
      <c r="N128" s="52" t="s">
        <v>317</v>
      </c>
      <c r="O128" s="52" t="s">
        <v>318</v>
      </c>
      <c r="P128" s="28"/>
      <c r="Q128" s="52"/>
      <c r="R128" s="30"/>
      <c r="S128" s="53"/>
      <c r="T128" s="54"/>
      <c r="U128" s="54">
        <v>1950</v>
      </c>
      <c r="V128" s="55"/>
      <c r="W128" s="30"/>
      <c r="X128" s="30"/>
      <c r="Y128" s="31"/>
      <c r="Z128" s="32"/>
      <c r="AA128" s="33"/>
      <c r="AB128" s="29"/>
      <c r="AC128" s="56">
        <f t="shared" si="2"/>
        <v>1950</v>
      </c>
    </row>
    <row r="129" spans="1:29" ht="20.399999999999999" customHeight="1">
      <c r="A129" s="107"/>
      <c r="B129" s="137"/>
      <c r="C129" s="58"/>
      <c r="D129" s="58"/>
      <c r="E129" s="58"/>
      <c r="F129" s="58"/>
      <c r="G129" s="58"/>
      <c r="H129" s="58"/>
      <c r="I129" s="58"/>
      <c r="J129" s="58"/>
      <c r="K129" s="52" t="s">
        <v>316</v>
      </c>
      <c r="L129" s="28"/>
      <c r="M129" s="52" t="s">
        <v>317</v>
      </c>
      <c r="N129" s="52" t="s">
        <v>317</v>
      </c>
      <c r="O129" s="52" t="s">
        <v>318</v>
      </c>
      <c r="P129" s="28"/>
      <c r="Q129" s="52"/>
      <c r="R129" s="30"/>
      <c r="S129" s="53"/>
      <c r="T129" s="54"/>
      <c r="U129" s="54">
        <v>450</v>
      </c>
      <c r="V129" s="55"/>
      <c r="W129" s="30"/>
      <c r="X129" s="30"/>
      <c r="Y129" s="31"/>
      <c r="Z129" s="32"/>
      <c r="AA129" s="33"/>
      <c r="AB129" s="29"/>
      <c r="AC129" s="56">
        <f t="shared" si="2"/>
        <v>450</v>
      </c>
    </row>
    <row r="130" spans="1:29" ht="20.399999999999999" customHeight="1">
      <c r="A130" s="107"/>
      <c r="B130" s="137"/>
      <c r="C130" s="58"/>
      <c r="D130" s="58"/>
      <c r="E130" s="58"/>
      <c r="F130" s="58"/>
      <c r="G130" s="58"/>
      <c r="H130" s="58"/>
      <c r="I130" s="58"/>
      <c r="J130" s="58"/>
      <c r="K130" s="52" t="s">
        <v>319</v>
      </c>
      <c r="L130" s="28"/>
      <c r="M130" s="52" t="s">
        <v>320</v>
      </c>
      <c r="N130" s="52" t="s">
        <v>321</v>
      </c>
      <c r="O130" s="52" t="s">
        <v>322</v>
      </c>
      <c r="P130" s="28"/>
      <c r="Q130" s="52"/>
      <c r="R130" s="30"/>
      <c r="S130" s="53"/>
      <c r="T130" s="54"/>
      <c r="U130" s="54">
        <v>1400</v>
      </c>
      <c r="V130" s="55"/>
      <c r="W130" s="30"/>
      <c r="X130" s="30"/>
      <c r="Y130" s="31"/>
      <c r="Z130" s="32"/>
      <c r="AA130" s="33"/>
      <c r="AB130" s="29"/>
      <c r="AC130" s="56">
        <f t="shared" si="2"/>
        <v>1400</v>
      </c>
    </row>
    <row r="131" spans="1:29" ht="20.399999999999999" customHeight="1">
      <c r="A131" s="107"/>
      <c r="B131" s="137"/>
      <c r="C131" s="58"/>
      <c r="D131" s="58"/>
      <c r="E131" s="58"/>
      <c r="F131" s="58"/>
      <c r="G131" s="58"/>
      <c r="H131" s="58"/>
      <c r="I131" s="58"/>
      <c r="J131" s="58"/>
      <c r="K131" s="52" t="s">
        <v>323</v>
      </c>
      <c r="L131" s="28"/>
      <c r="M131" s="52" t="s">
        <v>324</v>
      </c>
      <c r="N131" s="52" t="s">
        <v>325</v>
      </c>
      <c r="O131" s="52" t="s">
        <v>326</v>
      </c>
      <c r="P131" s="28"/>
      <c r="Q131" s="52"/>
      <c r="R131" s="30"/>
      <c r="S131" s="53"/>
      <c r="T131" s="54"/>
      <c r="U131" s="54">
        <v>350</v>
      </c>
      <c r="V131" s="55"/>
      <c r="W131" s="30"/>
      <c r="X131" s="30"/>
      <c r="Y131" s="31"/>
      <c r="Z131" s="32"/>
      <c r="AA131" s="33"/>
      <c r="AB131" s="29"/>
      <c r="AC131" s="56">
        <f t="shared" si="2"/>
        <v>350</v>
      </c>
    </row>
    <row r="132" spans="1:29" ht="20.399999999999999" customHeight="1">
      <c r="A132" s="107"/>
      <c r="B132" s="137"/>
      <c r="C132" s="58"/>
      <c r="D132" s="58"/>
      <c r="E132" s="58"/>
      <c r="F132" s="58"/>
      <c r="G132" s="58"/>
      <c r="H132" s="58"/>
      <c r="I132" s="58"/>
      <c r="J132" s="58"/>
      <c r="K132" s="52" t="s">
        <v>327</v>
      </c>
      <c r="L132" s="28"/>
      <c r="M132" s="52" t="s">
        <v>75</v>
      </c>
      <c r="N132" s="52" t="s">
        <v>64</v>
      </c>
      <c r="O132" s="52" t="s">
        <v>77</v>
      </c>
      <c r="P132" s="28"/>
      <c r="Q132" s="52"/>
      <c r="R132" s="30"/>
      <c r="S132" s="53"/>
      <c r="T132" s="54"/>
      <c r="U132" s="54">
        <v>8333.33</v>
      </c>
      <c r="V132" s="55"/>
      <c r="W132" s="30"/>
      <c r="X132" s="30"/>
      <c r="Y132" s="31"/>
      <c r="Z132" s="32"/>
      <c r="AA132" s="33"/>
      <c r="AB132" s="29"/>
      <c r="AC132" s="56">
        <f t="shared" si="2"/>
        <v>8333.33</v>
      </c>
    </row>
    <row r="133" spans="1:29" ht="20.399999999999999" customHeight="1">
      <c r="A133" s="107"/>
      <c r="B133" s="137"/>
      <c r="C133" s="58"/>
      <c r="D133" s="58"/>
      <c r="E133" s="58"/>
      <c r="F133" s="58"/>
      <c r="G133" s="58"/>
      <c r="H133" s="58"/>
      <c r="I133" s="58"/>
      <c r="J133" s="58"/>
      <c r="K133" s="52" t="s">
        <v>327</v>
      </c>
      <c r="L133" s="28"/>
      <c r="M133" s="52" t="s">
        <v>75</v>
      </c>
      <c r="N133" s="52" t="s">
        <v>64</v>
      </c>
      <c r="O133" s="52" t="s">
        <v>77</v>
      </c>
      <c r="P133" s="28"/>
      <c r="Q133" s="52"/>
      <c r="R133" s="30"/>
      <c r="S133" s="53"/>
      <c r="T133" s="62">
        <v>27360</v>
      </c>
      <c r="U133" s="54"/>
      <c r="V133" s="55"/>
      <c r="W133" s="30"/>
      <c r="X133" s="30"/>
      <c r="Y133" s="31"/>
      <c r="Z133" s="32"/>
      <c r="AA133" s="33"/>
      <c r="AB133" s="29"/>
      <c r="AC133" s="56">
        <f t="shared" si="2"/>
        <v>27360</v>
      </c>
    </row>
    <row r="134" spans="1:29" ht="20.399999999999999" customHeight="1">
      <c r="A134" s="107"/>
      <c r="B134" s="137"/>
      <c r="C134" s="58"/>
      <c r="D134" s="58"/>
      <c r="E134" s="58"/>
      <c r="F134" s="58"/>
      <c r="G134" s="58"/>
      <c r="H134" s="58"/>
      <c r="I134" s="58"/>
      <c r="J134" s="58"/>
      <c r="K134" s="52" t="s">
        <v>328</v>
      </c>
      <c r="L134" s="28"/>
      <c r="M134" s="52" t="s">
        <v>329</v>
      </c>
      <c r="N134" s="52" t="s">
        <v>330</v>
      </c>
      <c r="O134" s="52" t="s">
        <v>331</v>
      </c>
      <c r="P134" s="28"/>
      <c r="Q134" s="52"/>
      <c r="R134" s="30"/>
      <c r="S134" s="53"/>
      <c r="T134" s="54"/>
      <c r="U134" s="54">
        <v>500</v>
      </c>
      <c r="V134" s="55"/>
      <c r="W134" s="30"/>
      <c r="X134" s="30"/>
      <c r="Y134" s="31"/>
      <c r="Z134" s="32"/>
      <c r="AA134" s="33"/>
      <c r="AB134" s="29"/>
      <c r="AC134" s="56">
        <f t="shared" si="2"/>
        <v>500</v>
      </c>
    </row>
    <row r="135" spans="1:29" ht="20.399999999999999" customHeight="1">
      <c r="A135" s="107"/>
      <c r="B135" s="137"/>
      <c r="C135" s="58"/>
      <c r="D135" s="58"/>
      <c r="E135" s="58"/>
      <c r="F135" s="58"/>
      <c r="G135" s="58"/>
      <c r="H135" s="58"/>
      <c r="I135" s="58"/>
      <c r="J135" s="58"/>
      <c r="K135" s="52" t="s">
        <v>328</v>
      </c>
      <c r="L135" s="28"/>
      <c r="M135" s="52" t="s">
        <v>329</v>
      </c>
      <c r="N135" s="52" t="s">
        <v>330</v>
      </c>
      <c r="O135" s="52" t="s">
        <v>331</v>
      </c>
      <c r="P135" s="28"/>
      <c r="Q135" s="52"/>
      <c r="R135" s="30"/>
      <c r="S135" s="53"/>
      <c r="T135" s="54"/>
      <c r="U135" s="54">
        <v>500</v>
      </c>
      <c r="V135" s="55"/>
      <c r="W135" s="30"/>
      <c r="X135" s="30"/>
      <c r="Y135" s="31"/>
      <c r="Z135" s="32"/>
      <c r="AA135" s="33"/>
      <c r="AB135" s="29"/>
      <c r="AC135" s="56">
        <f t="shared" si="2"/>
        <v>500</v>
      </c>
    </row>
    <row r="136" spans="1:29" ht="20.399999999999999" customHeight="1">
      <c r="A136" s="107"/>
      <c r="B136" s="137"/>
      <c r="C136" s="58"/>
      <c r="D136" s="58"/>
      <c r="E136" s="58"/>
      <c r="F136" s="58"/>
      <c r="G136" s="58"/>
      <c r="H136" s="58"/>
      <c r="I136" s="58"/>
      <c r="J136" s="58"/>
      <c r="K136" s="52" t="s">
        <v>332</v>
      </c>
      <c r="L136" s="28"/>
      <c r="M136" s="52" t="s">
        <v>333</v>
      </c>
      <c r="N136" s="52" t="s">
        <v>334</v>
      </c>
      <c r="O136" s="52" t="s">
        <v>335</v>
      </c>
      <c r="P136" s="28"/>
      <c r="Q136" s="52"/>
      <c r="R136" s="30"/>
      <c r="S136" s="53"/>
      <c r="T136" s="54"/>
      <c r="U136" s="54">
        <v>360</v>
      </c>
      <c r="V136" s="55"/>
      <c r="W136" s="30"/>
      <c r="X136" s="30"/>
      <c r="Y136" s="31"/>
      <c r="Z136" s="32"/>
      <c r="AA136" s="33"/>
      <c r="AB136" s="29"/>
      <c r="AC136" s="56">
        <f t="shared" si="2"/>
        <v>360</v>
      </c>
    </row>
    <row r="137" spans="1:29" ht="20.399999999999999" customHeight="1">
      <c r="A137" s="107"/>
      <c r="B137" s="137"/>
      <c r="C137" s="58"/>
      <c r="D137" s="58"/>
      <c r="E137" s="58"/>
      <c r="F137" s="58"/>
      <c r="G137" s="58"/>
      <c r="H137" s="58"/>
      <c r="I137" s="58"/>
      <c r="J137" s="58"/>
      <c r="K137" s="52" t="s">
        <v>336</v>
      </c>
      <c r="L137" s="28"/>
      <c r="M137" s="52" t="s">
        <v>337</v>
      </c>
      <c r="N137" s="52" t="s">
        <v>338</v>
      </c>
      <c r="O137" s="52" t="s">
        <v>339</v>
      </c>
      <c r="P137" s="28"/>
      <c r="Q137" s="52"/>
      <c r="R137" s="30"/>
      <c r="S137" s="53"/>
      <c r="T137" s="54"/>
      <c r="U137" s="54">
        <v>650</v>
      </c>
      <c r="V137" s="55"/>
      <c r="W137" s="30"/>
      <c r="X137" s="30"/>
      <c r="Y137" s="31"/>
      <c r="Z137" s="32"/>
      <c r="AA137" s="33"/>
      <c r="AB137" s="29"/>
      <c r="AC137" s="56">
        <f t="shared" si="2"/>
        <v>650</v>
      </c>
    </row>
    <row r="138" spans="1:29" ht="20.399999999999999" customHeight="1">
      <c r="A138" s="107"/>
      <c r="B138" s="137"/>
      <c r="C138" s="58"/>
      <c r="D138" s="58"/>
      <c r="E138" s="58"/>
      <c r="F138" s="58"/>
      <c r="G138" s="58"/>
      <c r="H138" s="58"/>
      <c r="I138" s="58"/>
      <c r="J138" s="58"/>
      <c r="K138" s="52"/>
      <c r="L138" s="28"/>
      <c r="M138" s="52"/>
      <c r="N138" s="52"/>
      <c r="O138" s="52"/>
      <c r="P138" s="28"/>
      <c r="Q138" s="52"/>
      <c r="R138" s="30"/>
      <c r="S138" s="53"/>
      <c r="T138" s="63"/>
      <c r="U138" s="30"/>
      <c r="V138" s="64"/>
      <c r="W138" s="30"/>
      <c r="X138" s="30"/>
      <c r="Y138" s="31"/>
      <c r="Z138" s="32"/>
      <c r="AA138" s="33"/>
      <c r="AB138" s="29"/>
      <c r="AC138" s="56">
        <f t="shared" si="2"/>
        <v>0</v>
      </c>
    </row>
    <row r="139" spans="1:29" ht="20.399999999999999" customHeight="1">
      <c r="A139" s="107"/>
      <c r="B139" s="137"/>
      <c r="C139" s="58"/>
      <c r="D139" s="58"/>
      <c r="E139" s="58"/>
      <c r="F139" s="58"/>
      <c r="G139" s="58"/>
      <c r="H139" s="58"/>
      <c r="I139" s="58"/>
      <c r="J139" s="58"/>
      <c r="K139" s="52"/>
      <c r="L139" s="28"/>
      <c r="M139" s="52"/>
      <c r="N139" s="52"/>
      <c r="O139" s="52"/>
      <c r="P139" s="28"/>
      <c r="Q139" s="52"/>
      <c r="R139" s="30"/>
      <c r="S139" s="53"/>
      <c r="T139" s="30"/>
      <c r="U139" s="30"/>
      <c r="V139" s="64"/>
      <c r="W139" s="30"/>
      <c r="X139" s="30"/>
      <c r="Y139" s="31"/>
      <c r="Z139" s="32"/>
      <c r="AA139" s="33"/>
      <c r="AB139" s="29"/>
      <c r="AC139" s="56">
        <f t="shared" si="2"/>
        <v>0</v>
      </c>
    </row>
    <row r="140" spans="1:29" ht="20.399999999999999" customHeight="1">
      <c r="A140" s="107"/>
      <c r="B140" s="137"/>
      <c r="C140" s="58"/>
      <c r="D140" s="58"/>
      <c r="E140" s="58"/>
      <c r="F140" s="58"/>
      <c r="G140" s="58"/>
      <c r="H140" s="58"/>
      <c r="I140" s="58"/>
      <c r="J140" s="58"/>
      <c r="K140" s="52"/>
      <c r="L140" s="28"/>
      <c r="M140" s="52"/>
      <c r="N140" s="52"/>
      <c r="O140" s="52"/>
      <c r="P140" s="28"/>
      <c r="Q140" s="52"/>
      <c r="R140" s="30"/>
      <c r="S140" s="53"/>
      <c r="T140" s="30"/>
      <c r="U140" s="30"/>
      <c r="V140" s="64"/>
      <c r="W140" s="30"/>
      <c r="X140" s="30"/>
      <c r="Y140" s="31"/>
      <c r="Z140" s="32"/>
      <c r="AA140" s="33"/>
      <c r="AB140" s="29"/>
      <c r="AC140" s="56">
        <f t="shared" si="2"/>
        <v>0</v>
      </c>
    </row>
    <row r="141" spans="1:29" ht="20.399999999999999" customHeight="1">
      <c r="A141" s="107"/>
      <c r="B141" s="137"/>
      <c r="C141" s="58"/>
      <c r="D141" s="58"/>
      <c r="E141" s="58"/>
      <c r="F141" s="58"/>
      <c r="G141" s="58"/>
      <c r="H141" s="58"/>
      <c r="I141" s="58"/>
      <c r="J141" s="58"/>
      <c r="K141" s="52"/>
      <c r="L141" s="28"/>
      <c r="M141" s="52"/>
      <c r="N141" s="52"/>
      <c r="O141" s="52"/>
      <c r="P141" s="28"/>
      <c r="Q141" s="52"/>
      <c r="R141" s="30"/>
      <c r="S141" s="53"/>
      <c r="T141" s="30"/>
      <c r="U141" s="30"/>
      <c r="V141" s="64"/>
      <c r="W141" s="30"/>
      <c r="X141" s="30"/>
      <c r="Y141" s="31"/>
      <c r="Z141" s="32"/>
      <c r="AA141" s="33"/>
      <c r="AB141" s="29"/>
      <c r="AC141" s="56">
        <f t="shared" si="2"/>
        <v>0</v>
      </c>
    </row>
    <row r="142" spans="1:29" ht="20.399999999999999" customHeight="1">
      <c r="A142" s="107"/>
      <c r="B142" s="137"/>
      <c r="C142" s="58"/>
      <c r="D142" s="58"/>
      <c r="E142" s="58"/>
      <c r="F142" s="58"/>
      <c r="G142" s="58"/>
      <c r="H142" s="58"/>
      <c r="I142" s="58"/>
      <c r="J142" s="58"/>
      <c r="K142" s="52"/>
      <c r="L142" s="28"/>
      <c r="M142" s="52"/>
      <c r="N142" s="52"/>
      <c r="O142" s="52"/>
      <c r="P142" s="28"/>
      <c r="Q142" s="52"/>
      <c r="R142" s="30"/>
      <c r="S142" s="53"/>
      <c r="T142" s="30"/>
      <c r="U142" s="30"/>
      <c r="V142" s="30"/>
      <c r="W142" s="30"/>
      <c r="X142" s="30"/>
      <c r="Y142" s="31"/>
      <c r="Z142" s="32"/>
      <c r="AA142" s="33"/>
      <c r="AB142" s="29"/>
      <c r="AC142" s="56">
        <f t="shared" si="2"/>
        <v>0</v>
      </c>
    </row>
    <row r="143" spans="1:29" ht="24" customHeight="1">
      <c r="A143" s="107"/>
      <c r="B143" s="137"/>
      <c r="C143" s="116" t="s">
        <v>340</v>
      </c>
      <c r="D143" s="117"/>
      <c r="E143" s="117"/>
      <c r="F143" s="117"/>
      <c r="G143" s="117"/>
      <c r="H143" s="117"/>
      <c r="I143" s="117"/>
      <c r="J143" s="117"/>
      <c r="K143" s="117"/>
      <c r="L143" s="117"/>
      <c r="M143" s="117"/>
      <c r="N143" s="117"/>
      <c r="O143" s="117"/>
      <c r="P143" s="117"/>
      <c r="Q143" s="117"/>
      <c r="R143" s="117"/>
      <c r="S143" s="117"/>
      <c r="T143" s="117"/>
      <c r="U143" s="117"/>
      <c r="V143" s="117"/>
      <c r="W143" s="117"/>
      <c r="X143" s="117"/>
      <c r="Y143" s="117"/>
      <c r="Z143" s="118"/>
      <c r="AA143" s="117"/>
      <c r="AB143" s="117"/>
      <c r="AC143" s="119"/>
    </row>
    <row r="144" spans="1:29" ht="15" customHeight="1">
      <c r="A144" s="107"/>
      <c r="B144" s="137"/>
      <c r="C144" s="120" t="s">
        <v>341</v>
      </c>
      <c r="D144" s="121"/>
      <c r="E144" s="121"/>
      <c r="F144" s="121"/>
      <c r="G144" s="121"/>
      <c r="H144" s="121"/>
      <c r="I144" s="121"/>
      <c r="J144" s="121"/>
      <c r="K144" s="121"/>
      <c r="L144" s="121"/>
      <c r="M144" s="121"/>
      <c r="N144" s="121"/>
      <c r="O144" s="121"/>
      <c r="P144" s="121"/>
      <c r="Q144" s="122"/>
      <c r="R144" s="29" t="s">
        <v>40</v>
      </c>
      <c r="S144" s="29" t="s">
        <v>40</v>
      </c>
      <c r="T144" s="29" t="s">
        <v>40</v>
      </c>
      <c r="U144" s="29" t="s">
        <v>40</v>
      </c>
      <c r="V144" s="29" t="s">
        <v>40</v>
      </c>
      <c r="W144" s="29" t="s">
        <v>40</v>
      </c>
      <c r="X144" s="29" t="s">
        <v>40</v>
      </c>
      <c r="Y144" s="29" t="s">
        <v>40</v>
      </c>
      <c r="Z144" s="38"/>
      <c r="AA144" s="39"/>
      <c r="AB144" s="36"/>
      <c r="AC144" s="65" t="s">
        <v>40</v>
      </c>
    </row>
    <row r="145" spans="1:29" ht="15" customHeight="1">
      <c r="A145" s="107"/>
      <c r="B145" s="137"/>
      <c r="C145" s="123" t="s">
        <v>342</v>
      </c>
      <c r="D145" s="124"/>
      <c r="E145" s="124"/>
      <c r="F145" s="124"/>
      <c r="G145" s="124"/>
      <c r="H145" s="124"/>
      <c r="I145" s="124"/>
      <c r="J145" s="124"/>
      <c r="K145" s="124"/>
      <c r="L145" s="124"/>
      <c r="M145" s="124"/>
      <c r="N145" s="124"/>
      <c r="O145" s="124"/>
      <c r="P145" s="124"/>
      <c r="Q145" s="125"/>
      <c r="R145" s="29" t="s">
        <v>40</v>
      </c>
      <c r="S145" s="29" t="s">
        <v>40</v>
      </c>
      <c r="T145" s="29" t="s">
        <v>40</v>
      </c>
      <c r="U145" s="29" t="s">
        <v>40</v>
      </c>
      <c r="V145" s="29" t="s">
        <v>40</v>
      </c>
      <c r="W145" s="29" t="s">
        <v>40</v>
      </c>
      <c r="X145" s="29" t="s">
        <v>40</v>
      </c>
      <c r="Y145" s="29" t="s">
        <v>40</v>
      </c>
      <c r="Z145" s="32"/>
      <c r="AA145" s="39"/>
      <c r="AB145" s="36"/>
      <c r="AC145" s="65" t="s">
        <v>40</v>
      </c>
    </row>
    <row r="146" spans="1:29" ht="15" customHeight="1">
      <c r="A146" s="108"/>
      <c r="B146" s="138"/>
      <c r="C146" s="123" t="s">
        <v>343</v>
      </c>
      <c r="D146" s="124"/>
      <c r="E146" s="124"/>
      <c r="F146" s="124"/>
      <c r="G146" s="124"/>
      <c r="H146" s="124"/>
      <c r="I146" s="124"/>
      <c r="J146" s="124"/>
      <c r="K146" s="124"/>
      <c r="L146" s="124"/>
      <c r="M146" s="124"/>
      <c r="N146" s="124"/>
      <c r="O146" s="124"/>
      <c r="P146" s="124"/>
      <c r="Q146" s="125"/>
      <c r="R146" s="29" t="s">
        <v>40</v>
      </c>
      <c r="S146" s="35" t="s">
        <v>40</v>
      </c>
      <c r="T146" s="29" t="s">
        <v>40</v>
      </c>
      <c r="U146" s="29" t="s">
        <v>40</v>
      </c>
      <c r="V146" s="29" t="s">
        <v>40</v>
      </c>
      <c r="W146" s="29" t="s">
        <v>40</v>
      </c>
      <c r="X146" s="29" t="s">
        <v>40</v>
      </c>
      <c r="Y146" s="29" t="s">
        <v>40</v>
      </c>
      <c r="Z146" s="47"/>
      <c r="AA146" s="44"/>
      <c r="AB146" s="45"/>
      <c r="AC146" s="66" t="s">
        <v>40</v>
      </c>
    </row>
    <row r="147" spans="1:29" ht="12" customHeight="1">
      <c r="A147" s="67"/>
      <c r="B147" s="68"/>
      <c r="C147" s="69"/>
      <c r="D147" s="69"/>
      <c r="E147" s="69"/>
      <c r="F147" s="69"/>
      <c r="G147" s="69"/>
      <c r="H147" s="69"/>
      <c r="I147" s="69"/>
      <c r="J147" s="69"/>
      <c r="K147" s="69"/>
      <c r="L147" s="69"/>
      <c r="M147" s="69"/>
      <c r="N147" s="69"/>
      <c r="O147" s="69"/>
      <c r="P147" s="69"/>
      <c r="Q147" s="69"/>
      <c r="R147" s="69"/>
      <c r="S147" s="69"/>
      <c r="T147" s="70"/>
      <c r="U147" s="70"/>
      <c r="V147" s="70"/>
      <c r="W147" s="70"/>
      <c r="X147" s="70"/>
      <c r="Y147" s="70"/>
      <c r="Z147" s="71"/>
      <c r="AA147" s="69"/>
      <c r="AB147" s="69"/>
      <c r="AC147" s="72"/>
    </row>
    <row r="148" spans="1:29" ht="24" customHeight="1">
      <c r="A148" s="126" t="s">
        <v>344</v>
      </c>
      <c r="B148" s="128" t="s">
        <v>345</v>
      </c>
      <c r="C148" s="130" t="s">
        <v>346</v>
      </c>
      <c r="D148" s="131"/>
      <c r="E148" s="131"/>
      <c r="F148" s="131"/>
      <c r="G148" s="131"/>
      <c r="H148" s="131"/>
      <c r="I148" s="131"/>
      <c r="J148" s="131"/>
      <c r="K148" s="131"/>
      <c r="L148" s="131"/>
      <c r="M148" s="131"/>
      <c r="N148" s="131"/>
      <c r="O148" s="131"/>
      <c r="P148" s="131"/>
      <c r="Q148" s="131"/>
      <c r="R148" s="131"/>
      <c r="S148" s="131"/>
      <c r="T148" s="131"/>
      <c r="U148" s="131"/>
      <c r="V148" s="131"/>
      <c r="W148" s="131"/>
      <c r="X148" s="131"/>
      <c r="Y148" s="131"/>
      <c r="Z148" s="131"/>
      <c r="AA148" s="131"/>
      <c r="AB148" s="131"/>
      <c r="AC148" s="132"/>
    </row>
    <row r="149" spans="1:29" ht="88.5" customHeight="1">
      <c r="A149" s="127"/>
      <c r="B149" s="129"/>
      <c r="C149" s="133" t="s">
        <v>347</v>
      </c>
      <c r="D149" s="134"/>
      <c r="E149" s="134"/>
      <c r="F149" s="134"/>
      <c r="G149" s="134"/>
      <c r="H149" s="134"/>
      <c r="I149" s="134"/>
      <c r="J149" s="134"/>
      <c r="K149" s="134"/>
      <c r="L149" s="134"/>
      <c r="M149" s="134"/>
      <c r="N149" s="134"/>
      <c r="O149" s="134"/>
      <c r="P149" s="134"/>
      <c r="Q149" s="134"/>
      <c r="R149" s="134"/>
      <c r="S149" s="134"/>
      <c r="T149" s="134"/>
      <c r="U149" s="134"/>
      <c r="V149" s="134"/>
      <c r="W149" s="134"/>
      <c r="X149" s="134"/>
      <c r="Y149" s="135"/>
      <c r="Z149" s="30">
        <v>0</v>
      </c>
      <c r="AA149" s="43"/>
      <c r="AB149" s="43"/>
      <c r="AC149" s="43" t="s">
        <v>40</v>
      </c>
    </row>
    <row r="155" spans="1:29">
      <c r="F155" s="4" t="s">
        <v>348</v>
      </c>
    </row>
  </sheetData>
  <mergeCells count="30">
    <mergeCell ref="A148:A149"/>
    <mergeCell ref="B148:B149"/>
    <mergeCell ref="C148:AC148"/>
    <mergeCell ref="C149:Y149"/>
    <mergeCell ref="B14:B146"/>
    <mergeCell ref="C14:AC14"/>
    <mergeCell ref="C143:AC143"/>
    <mergeCell ref="C144:Q144"/>
    <mergeCell ref="C145:Q145"/>
    <mergeCell ref="C146:Q146"/>
    <mergeCell ref="A8:A146"/>
    <mergeCell ref="B8:B13"/>
    <mergeCell ref="C8:AC8"/>
    <mergeCell ref="C10:AC10"/>
    <mergeCell ref="C11:Q11"/>
    <mergeCell ref="C12:Q12"/>
    <mergeCell ref="C13:Q13"/>
    <mergeCell ref="A3:Z4"/>
    <mergeCell ref="AA4:AC4"/>
    <mergeCell ref="C5:H5"/>
    <mergeCell ref="K5:P5"/>
    <mergeCell ref="R5:S6"/>
    <mergeCell ref="T5:T6"/>
    <mergeCell ref="U5:W5"/>
    <mergeCell ref="X5:Y5"/>
    <mergeCell ref="Z5:Z6"/>
    <mergeCell ref="AA5:AB5"/>
    <mergeCell ref="AC5:AC6"/>
    <mergeCell ref="C6:H6"/>
    <mergeCell ref="K6:P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ABPI 2025 Aggregated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Elodie Toulemon</dc:creator>
  <cp:lastModifiedBy>Bally Holmes</cp:lastModifiedBy>
  <dcterms:created xsi:type="dcterms:W3CDTF">2026-02-09T14:27:46Z</dcterms:created>
  <dcterms:modified xsi:type="dcterms:W3CDTF">2026-06-28T12:41:31Z</dcterms:modified>
</cp:coreProperties>
</file>